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370" windowHeight="7575" activeTab="0"/>
  </bookViews>
  <sheets>
    <sheet name="Лист1" sheetId="1" r:id="rId1"/>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'Лист1'!$9:$9</definedName>
  </definedNames>
  <calcPr fullCalcOnLoad="1"/>
</workbook>
</file>

<file path=xl/sharedStrings.xml><?xml version="1.0" encoding="utf-8"?>
<sst xmlns="http://schemas.openxmlformats.org/spreadsheetml/2006/main" count="116" uniqueCount="96">
  <si>
    <t>ВСЕГО РАСХОДОВ</t>
  </si>
  <si>
    <t>0500</t>
  </si>
  <si>
    <t>Сумма</t>
  </si>
  <si>
    <t>Жилищно-коммунальное хозяйство</t>
  </si>
  <si>
    <t>0801</t>
  </si>
  <si>
    <t>Вид расхода</t>
  </si>
  <si>
    <t>ВСЕГО</t>
  </si>
  <si>
    <t>Отдельные мероприятия в области автомобильного транспорта</t>
  </si>
  <si>
    <t>Код ФКР</t>
  </si>
  <si>
    <t>Код ЭК</t>
  </si>
  <si>
    <t>Наименование</t>
  </si>
  <si>
    <t>4409900</t>
  </si>
  <si>
    <t>Субсидии юридическим лицам</t>
  </si>
  <si>
    <t>Целевая статья</t>
  </si>
  <si>
    <t xml:space="preserve">Расходы на содержание аппарата органов местного самоуправления  </t>
  </si>
  <si>
    <t>Подраздел</t>
  </si>
  <si>
    <t>08</t>
  </si>
  <si>
    <t>09</t>
  </si>
  <si>
    <t>01</t>
  </si>
  <si>
    <t>Название</t>
  </si>
  <si>
    <t xml:space="preserve">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</si>
  <si>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</si>
  <si>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Дорожное хозяйство (дорожные фонды)</t>
  </si>
  <si>
    <t>Жилищное хозяйство</t>
  </si>
  <si>
    <t>Муниципальная целевая программа __ «Содержание, развитие и обслуживание сети автодорог общего пользования в г.п. Туманный Кольского района на 2012-2015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</si>
  <si>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</si>
  <si>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рублей</t>
  </si>
  <si>
    <t>05 1 0003</t>
  </si>
  <si>
    <t>05 1 0004</t>
  </si>
  <si>
    <t>05 1 7103</t>
  </si>
  <si>
    <t>08 1 7554</t>
  </si>
  <si>
    <t>08 1 5118</t>
  </si>
  <si>
    <t>Мероприятия по формированию электронного правительства (софинансирование за счет средств местного бюджета)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</si>
  <si>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</si>
  <si>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08 1 0005</t>
  </si>
  <si>
    <t>08 1 7057</t>
  </si>
  <si>
    <t>городского поселения Туманный Кольского района</t>
  </si>
  <si>
    <t>Расходы на выплаты персоналу муниципальных органов</t>
  </si>
  <si>
    <t>Иные закупки товаров, работ и услуг для обеспечения муниципальных нужд</t>
  </si>
  <si>
    <t>08 1 0401</t>
  </si>
  <si>
    <t>08 1 0603</t>
  </si>
  <si>
    <t>08 1 0601</t>
  </si>
  <si>
    <t>08 1 1306</t>
  </si>
  <si>
    <t>Иные выплаты персоналу государственных (муниципальных) органов, за исключением фонда оплаты труда</t>
  </si>
  <si>
    <t xml:space="preserve">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</si>
  <si>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Муниципальная программа 7 " Жилищно-коммунальное хозяйство" на 2014-2020 годы</t>
  </si>
  <si>
    <t>Муниципальная программа 9 "Повышение эффективности бюджетных расходов городского поселения Туманный Кольского района на 2014-2020 годы"</t>
  </si>
  <si>
    <t>Муниципальная программа 10 "Обеспечение безопасности дорожного движения на территории муниципального образования городского поселения Туманный Кольского района на 2014- 2020 годы"</t>
  </si>
  <si>
    <t>Муниципальная программа 1 «Содержание, развитие и обслуживание сети автодорог общего пользования в г.п. Туманный Кольского района на 2012-2020 годы»</t>
  </si>
  <si>
    <t>Перечень программ, финансируемых из бюджета муниципального образования городского поселения Туманный Кольского района в 2015 году</t>
  </si>
  <si>
    <t>05 1 7062</t>
  </si>
  <si>
    <t>Субсидия муниципальным образованиям на повышение фонда оплаты труда работников муниципальных учреждений образований, культуры, физической культуры и спорта, повышение оплаты труда, которых предусмотрено Указами Президента Российской Федерации</t>
  </si>
  <si>
    <t>Предоставление субсидий муниципальным бюджетным, автономным учреждениям и иным некоммерческим организациям (МБУК "Библиотека г.п. Туманный Кольского района")</t>
  </si>
  <si>
    <t>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 (МБУК "Клуб г.п. Туманный Кольского района")</t>
  </si>
  <si>
    <t>07 0 2005</t>
  </si>
  <si>
    <t>Расходы по приобритению аварийного запаса материалов</t>
  </si>
  <si>
    <t xml:space="preserve">Расходы по негосударственной экспертизе  сметной документации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t>
  </si>
  <si>
    <t>Организация содержания автомобильных дорог и инженерных сооружений на них в границах поселения (снегоочистка и посыпка дорог)</t>
  </si>
  <si>
    <t>10 0 2021</t>
  </si>
  <si>
    <t>Изготовление паспортов на дороги местного значения</t>
  </si>
  <si>
    <t>Комплектование книжных фондов библиотек муниципальных образований и государственных библиотек городов Москвы и Санкт-Петербурга</t>
  </si>
  <si>
    <t>05 1 5144</t>
  </si>
  <si>
    <t>Муниципальная программа 12 "Капитальный ремонт общего имущества в многоквартирных домах муниципального образования городское поселение Туманный на 2014-2016гг."</t>
  </si>
  <si>
    <t>Муниципальная программа 4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 (софинансирование за счет средств местного бюджета)</t>
  </si>
  <si>
    <t>07 0 2019</t>
  </si>
  <si>
    <t xml:space="preserve">Расходы на погашение кредиторской задолженности по выполнению работ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2014 год </t>
  </si>
  <si>
    <t>Мероприятия по капитальному реомнту многоквартирных домов</t>
  </si>
  <si>
    <t>Софинансирование на мероприятия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t>
  </si>
  <si>
    <t>Прочие направления расходов на реализацию муниципальной программы «Повышение эффективности бюджетных расходов городского поселения Туманный Кольского района на 2014-2020 годы»</t>
  </si>
  <si>
    <t>04 0 7075</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</si>
  <si>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</si>
  <si>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14 0 7560</t>
  </si>
  <si>
    <t xml:space="preserve">Муниципальная программа 14 "Осуществление мероприятий по отлову и содержанию безнадзорных животных территории муниципального образования городское поселение Туманный» на 2015 год </t>
  </si>
  <si>
    <t>Cубвенция бюджетам муниципальных образований Мурманской области на осуществление деятельности по отлову и содержанию безнадзорных животных</t>
  </si>
  <si>
    <t>Cубвенция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</si>
  <si>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Приобритение специализированной техники для очистки и содержания автодороги местного значения городског опоселения Туманный</t>
  </si>
  <si>
    <t>10 0 2025</t>
  </si>
  <si>
    <t xml:space="preserve">                     Приложение  № 4</t>
  </si>
  <si>
    <t>Исполнено</t>
  </si>
  <si>
    <t>Наименование мероприятия</t>
  </si>
  <si>
    <t>Утверждено бюджетной росписью, с учётом изменений, руб.</t>
  </si>
  <si>
    <t>3 0 2003</t>
  </si>
  <si>
    <t>2 0 2003</t>
  </si>
  <si>
    <t>1 0 2003</t>
  </si>
  <si>
    <t>0 0 2003</t>
  </si>
  <si>
    <t>0102003</t>
  </si>
  <si>
    <t>Ремонт дорожного покрытия</t>
  </si>
  <si>
    <t>Код целевой статьи расходов по бюджетной классификации</t>
  </si>
  <si>
    <t>0402009</t>
  </si>
  <si>
    <t xml:space="preserve">Муниципальная программа 5 "Развитие культуры в муниципальном образовании городское поселение  Туманный Кольского района» на 2014 - 2020 годы Подпрограмма 1 "Сохранение и развитие библиотечной и культурно-досуговой деятельности" на 2014-2020 годы
</t>
  </si>
  <si>
    <t>0702004</t>
  </si>
  <si>
    <t>Муниципальная программа 8  "Развитие муниципального управления" на 2014-2020 годы Подпрограмма 1 "Обеспечение деятельности и функций администрации городского поселения Туманный Кольского района и государственных полномочий"</t>
  </si>
  <si>
    <t>0902002</t>
  </si>
  <si>
    <t>1002020</t>
  </si>
  <si>
    <t>1202022</t>
  </si>
  <si>
    <t>1407559</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</si>
</sst>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family val="2"/>
    </font>
    <font>
      <sz val="14"/>
      <color indexed="9"/>
      <name val="Times New Roman"/>
      <family val="2"/>
    </font>
    <font>
      <sz val="12"/>
      <color indexed="9"/>
      <name val="Times New Roman"/>
      <family val="2"/>
    </font>
    <font>
      <i/>
      <sz val="10"/>
      <color indexed="9"/>
      <name val="Times New Roman"/>
      <family val="2"/>
    </font>
    <font>
      <b/>
      <i/>
      <sz val="11"/>
      <color indexed="9"/>
      <name val="Times New Roman"/>
      <family val="2"/>
    </font>
    <font>
      <b/>
      <sz val="14"/>
      <color indexed="9"/>
      <name val="Times New Roman"/>
      <family val="2"/>
    </font>
    <font>
      <i/>
      <sz val="12"/>
      <color indexed="9"/>
      <name val="Times New Roman"/>
      <family val="2"/>
    </font>
    <font>
      <b/>
      <sz val="10"/>
      <color indexed="9"/>
      <name val="Times New Roman"/>
      <family val="2"/>
    </font>
    <font>
      <sz val="10"/>
      <color indexed="9"/>
      <name val="Times New Roman"/>
      <family val="2"/>
    </font>
    <font>
      <sz val="10"/>
      <name val="Times New Roman"/>
      <family val="1"/>
    </font>
    <font>
      <b/>
      <sz val="10"/>
      <name val="Arial"/>
      <family val="2"/>
    </font>
    <font>
      <sz val="11"/>
      <color indexed="9"/>
      <name val="Calibri"/>
      <family val="2"/>
    </font>
    <font>
      <sz val="11"/>
      <color indexed="14"/>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4"/>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2"/>
      <color indexed="53"/>
      <name val="Times New Roman"/>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2">
    <xf numFmtId="0" fontId="0" fillId="0" borderId="0" xfId="0" applyAlignment="1">
      <alignment vertical="center"/>
    </xf>
    <xf numFmtId="3" fontId="1" fillId="33" borderId="0" xfId="0" applyNumberFormat="1" applyFont="1" applyFill="1" applyAlignment="1">
      <alignment/>
    </xf>
    <xf numFmtId="0" fontId="3" fillId="33" borderId="0" xfId="0" applyNumberFormat="1" applyFont="1" applyFill="1" applyAlignment="1">
      <alignment wrapText="1"/>
    </xf>
    <xf numFmtId="3" fontId="6" fillId="33" borderId="0" xfId="0" applyNumberFormat="1" applyFont="1" applyFill="1" applyAlignment="1">
      <alignment horizontal="center"/>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2" fontId="7" fillId="0" borderId="10" xfId="0" applyNumberFormat="1" applyFont="1" applyFill="1" applyBorder="1" applyAlignment="1">
      <alignment wrapText="1"/>
    </xf>
    <xf numFmtId="49" fontId="7" fillId="0" borderId="10" xfId="0" applyNumberFormat="1" applyFont="1" applyFill="1" applyBorder="1" applyAlignment="1">
      <alignment/>
    </xf>
    <xf numFmtId="49" fontId="7" fillId="33" borderId="10" xfId="0" applyNumberFormat="1" applyFont="1" applyFill="1" applyBorder="1" applyAlignment="1">
      <alignment/>
    </xf>
    <xf numFmtId="49" fontId="7" fillId="0" borderId="10" xfId="0" applyNumberFormat="1" applyFont="1" applyFill="1" applyBorder="1" applyAlignment="1">
      <alignment horizontal="center"/>
    </xf>
    <xf numFmtId="2" fontId="7" fillId="0" borderId="10" xfId="0" applyNumberFormat="1" applyFont="1" applyFill="1" applyBorder="1" applyAlignment="1">
      <alignment horizontal="center" wrapText="1"/>
    </xf>
    <xf numFmtId="0" fontId="0" fillId="0" borderId="11" xfId="0" applyNumberFormat="1" applyFont="1" applyFill="1" applyBorder="1" applyAlignment="1">
      <alignment wrapText="1"/>
    </xf>
    <xf numFmtId="49" fontId="8" fillId="33" borderId="11" xfId="0" applyNumberFormat="1" applyFont="1" applyFill="1" applyBorder="1" applyAlignment="1">
      <alignment/>
    </xf>
    <xf numFmtId="49" fontId="8" fillId="33" borderId="0" xfId="0" applyNumberFormat="1" applyFont="1" applyFill="1" applyAlignment="1">
      <alignment/>
    </xf>
    <xf numFmtId="4" fontId="8" fillId="0" borderId="0" xfId="0" applyNumberFormat="1" applyFont="1" applyFill="1" applyAlignment="1">
      <alignment/>
    </xf>
    <xf numFmtId="0" fontId="0" fillId="0" borderId="0" xfId="0" applyNumberFormat="1" applyFont="1" applyFill="1" applyBorder="1" applyAlignment="1">
      <alignment wrapText="1"/>
    </xf>
    <xf numFmtId="3" fontId="6" fillId="0" borderId="0" xfId="0" applyNumberFormat="1" applyFont="1" applyFill="1" applyBorder="1" applyAlignment="1">
      <alignment horizontal="right"/>
    </xf>
    <xf numFmtId="0" fontId="0" fillId="0" borderId="10" xfId="0" applyNumberFormat="1" applyFont="1" applyFill="1" applyBorder="1" applyAlignment="1">
      <alignment wrapText="1"/>
    </xf>
    <xf numFmtId="3" fontId="7" fillId="0" borderId="10" xfId="0" applyNumberFormat="1" applyFont="1" applyFill="1" applyBorder="1" applyAlignment="1">
      <alignment/>
    </xf>
    <xf numFmtId="0" fontId="0" fillId="0" borderId="0" xfId="0" applyFill="1" applyAlignment="1">
      <alignment vertical="center"/>
    </xf>
    <xf numFmtId="3" fontId="2" fillId="0" borderId="0" xfId="0" applyNumberFormat="1" applyFont="1" applyFill="1" applyAlignment="1">
      <alignment/>
    </xf>
    <xf numFmtId="2" fontId="8" fillId="0" borderId="10" xfId="0" applyNumberFormat="1" applyFont="1" applyFill="1" applyBorder="1" applyAlignment="1">
      <alignment horizontal="center" vertical="center" wrapText="1"/>
    </xf>
    <xf numFmtId="49" fontId="8" fillId="33" borderId="10" xfId="0" applyNumberFormat="1" applyFont="1" applyFill="1" applyBorder="1" applyAlignment="1">
      <alignment vertical="center"/>
    </xf>
    <xf numFmtId="49"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0" fillId="0" borderId="0" xfId="0" applyAlignment="1">
      <alignment horizontal="center" vertical="center"/>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wrapText="1"/>
    </xf>
    <xf numFmtId="0" fontId="9" fillId="0" borderId="10" xfId="0" applyFont="1" applyBorder="1" applyAlignment="1">
      <alignment horizontal="center" vertical="center" wrapText="1"/>
    </xf>
    <xf numFmtId="2" fontId="8" fillId="0" borderId="10" xfId="0" applyNumberFormat="1" applyFont="1" applyFill="1" applyBorder="1" applyAlignment="1">
      <alignment/>
    </xf>
    <xf numFmtId="2" fontId="8" fillId="0" borderId="10" xfId="0" applyNumberFormat="1" applyFont="1" applyFill="1" applyBorder="1" applyAlignment="1">
      <alignment/>
    </xf>
    <xf numFmtId="0" fontId="10" fillId="0" borderId="0" xfId="0" applyFont="1" applyFill="1" applyBorder="1" applyAlignment="1">
      <alignment/>
    </xf>
    <xf numFmtId="2" fontId="7" fillId="0" borderId="10" xfId="0" applyNumberFormat="1" applyFont="1" applyFill="1" applyBorder="1" applyAlignment="1">
      <alignment horizontal="left" wrapText="1"/>
    </xf>
    <xf numFmtId="49" fontId="8" fillId="0" borderId="10" xfId="0" applyNumberFormat="1" applyFont="1" applyFill="1" applyBorder="1" applyAlignment="1">
      <alignment horizontal="center"/>
    </xf>
    <xf numFmtId="2" fontId="8" fillId="0" borderId="10" xfId="0" applyNumberFormat="1" applyFont="1" applyFill="1" applyBorder="1" applyAlignment="1">
      <alignment horizontal="left" wrapText="1"/>
    </xf>
    <xf numFmtId="2" fontId="7" fillId="0" borderId="10" xfId="0" applyNumberFormat="1" applyFont="1" applyFill="1" applyBorder="1" applyAlignment="1">
      <alignment/>
    </xf>
    <xf numFmtId="2" fontId="7" fillId="0" borderId="10" xfId="0" applyNumberFormat="1" applyFont="1" applyFill="1" applyBorder="1" applyAlignment="1">
      <alignment horizontal="justify" wrapText="1"/>
    </xf>
    <xf numFmtId="2" fontId="7" fillId="0" borderId="10" xfId="0" applyNumberFormat="1" applyFont="1" applyFill="1" applyBorder="1" applyAlignment="1">
      <alignment horizontal="justify" vertical="top" wrapText="1"/>
    </xf>
    <xf numFmtId="49" fontId="8" fillId="0" borderId="10" xfId="0" applyNumberFormat="1" applyFont="1" applyFill="1" applyBorder="1" applyAlignment="1">
      <alignment/>
    </xf>
    <xf numFmtId="49" fontId="7" fillId="0" borderId="10" xfId="0" applyNumberFormat="1" applyFont="1" applyFill="1" applyBorder="1" applyAlignment="1">
      <alignment horizontal="center"/>
    </xf>
    <xf numFmtId="2" fontId="8" fillId="0" borderId="10" xfId="0" applyNumberFormat="1" applyFont="1" applyFill="1" applyBorder="1" applyAlignment="1">
      <alignment horizontal="justify" vertical="top" wrapText="1"/>
    </xf>
    <xf numFmtId="49" fontId="8" fillId="0" borderId="10" xfId="0" applyNumberFormat="1" applyFont="1" applyFill="1" applyBorder="1" applyAlignment="1">
      <alignment horizontal="center"/>
    </xf>
    <xf numFmtId="49" fontId="8" fillId="0" borderId="10" xfId="0" applyNumberFormat="1" applyFont="1" applyFill="1" applyBorder="1" applyAlignment="1">
      <alignment horizontal="justify" vertical="top"/>
    </xf>
    <xf numFmtId="2" fontId="8" fillId="0" borderId="10" xfId="0" applyNumberFormat="1" applyFont="1" applyFill="1" applyBorder="1" applyAlignment="1">
      <alignment horizontal="justify" wrapText="1"/>
    </xf>
    <xf numFmtId="0" fontId="8" fillId="0" borderId="10" xfId="0" applyNumberFormat="1" applyFont="1" applyFill="1" applyBorder="1" applyAlignment="1">
      <alignment horizontal="justify" vertical="top"/>
    </xf>
    <xf numFmtId="0" fontId="8" fillId="0" borderId="10" xfId="0" applyNumberFormat="1" applyFont="1" applyFill="1" applyBorder="1" applyAlignment="1">
      <alignment horizontal="justify"/>
    </xf>
    <xf numFmtId="2" fontId="7" fillId="0" borderId="10" xfId="0" applyNumberFormat="1" applyFont="1" applyFill="1" applyBorder="1" applyAlignment="1">
      <alignment wrapText="1"/>
    </xf>
    <xf numFmtId="2" fontId="8" fillId="0" borderId="10" xfId="0" applyNumberFormat="1" applyFont="1" applyFill="1" applyBorder="1" applyAlignment="1">
      <alignment wrapText="1"/>
    </xf>
    <xf numFmtId="49" fontId="8" fillId="0" borderId="10" xfId="0" applyNumberFormat="1" applyFont="1" applyFill="1" applyBorder="1" applyAlignment="1">
      <alignment horizontal="left" wrapText="1"/>
    </xf>
    <xf numFmtId="49" fontId="7" fillId="0" borderId="10" xfId="0" applyNumberFormat="1" applyFont="1" applyFill="1" applyBorder="1" applyAlignment="1">
      <alignment horizontal="justify" vertical="top"/>
    </xf>
    <xf numFmtId="49" fontId="8" fillId="0" borderId="10" xfId="0" applyNumberFormat="1" applyFont="1" applyFill="1" applyBorder="1" applyAlignment="1">
      <alignment horizontal="center" wrapText="1"/>
    </xf>
    <xf numFmtId="0" fontId="0" fillId="0" borderId="10" xfId="0" applyFont="1" applyBorder="1" applyAlignment="1">
      <alignment vertical="center"/>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justify"/>
    </xf>
    <xf numFmtId="2" fontId="0" fillId="0" borderId="0" xfId="0" applyNumberFormat="1" applyAlignment="1">
      <alignment vertical="center"/>
    </xf>
    <xf numFmtId="3" fontId="2" fillId="0" borderId="0" xfId="0" applyNumberFormat="1" applyFont="1" applyFill="1" applyAlignment="1">
      <alignment horizontal="right"/>
    </xf>
    <xf numFmtId="3" fontId="5" fillId="0" borderId="0" xfId="0" applyNumberFormat="1" applyFont="1" applyFill="1" applyAlignment="1">
      <alignment horizontal="center" vertical="center" wrapText="1"/>
    </xf>
    <xf numFmtId="2" fontId="4" fillId="0" borderId="0" xfId="0" applyNumberFormat="1" applyFont="1" applyFill="1" applyAlignment="1">
      <alignment wrapText="1"/>
    </xf>
    <xf numFmtId="0" fontId="0" fillId="0" borderId="0" xfId="0" applyAlignment="1">
      <alignment vertical="center"/>
    </xf>
    <xf numFmtId="3" fontId="46" fillId="0" borderId="0" xfId="0" applyNumberFormat="1" applyFont="1" applyFill="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CF305"/>
      <rgbColor rgb="00000000"/>
      <rgbColor rgb="00D2DBE5"/>
      <rgbColor rgb="00C0C0C0"/>
      <rgbColor rgb="00CCFFFF"/>
      <rgbColor rgb="00FFFF00"/>
      <rgbColor rgb="00FFFF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zoomScale="85" zoomScaleNormal="85" zoomScalePageLayoutView="0" workbookViewId="0" topLeftCell="A1">
      <selection activeCell="N55" sqref="N55"/>
    </sheetView>
  </sheetViews>
  <sheetFormatPr defaultColWidth="9.140625" defaultRowHeight="12.75" customHeight="1"/>
  <cols>
    <col min="1" max="1" width="48.140625" style="0" customWidth="1"/>
    <col min="2" max="5" width="9.140625" style="0" hidden="1" customWidth="1"/>
    <col min="6" max="6" width="15.28125" style="27" customWidth="1"/>
    <col min="7" max="7" width="45.421875" style="0" customWidth="1"/>
    <col min="8" max="8" width="14.57421875" style="0" customWidth="1"/>
    <col min="9" max="9" width="15.00390625" style="0" customWidth="1"/>
    <col min="13" max="13" width="12.57421875" style="0" customWidth="1"/>
  </cols>
  <sheetData>
    <row r="1" spans="3:10" ht="18.75">
      <c r="C1" s="1"/>
      <c r="G1" s="57" t="s">
        <v>77</v>
      </c>
      <c r="H1" s="57"/>
      <c r="I1" s="57"/>
      <c r="J1" s="22"/>
    </row>
    <row r="2" spans="3:10" ht="18.75">
      <c r="C2" s="1"/>
      <c r="G2" s="57"/>
      <c r="H2" s="57"/>
      <c r="I2" s="57"/>
      <c r="J2" s="22"/>
    </row>
    <row r="3" spans="3:10" ht="15.75" customHeight="1">
      <c r="C3" s="2"/>
      <c r="F3" s="57" t="s">
        <v>36</v>
      </c>
      <c r="G3" s="57"/>
      <c r="H3" s="57"/>
      <c r="I3" s="57"/>
      <c r="J3" s="22"/>
    </row>
    <row r="4" spans="3:10" ht="18" customHeight="1">
      <c r="C4" s="2"/>
      <c r="G4" s="61"/>
      <c r="H4" s="61"/>
      <c r="I4" s="61"/>
      <c r="J4" s="22"/>
    </row>
    <row r="5" ht="12.75">
      <c r="C5" s="2"/>
    </row>
    <row r="6" spans="1:6" ht="15">
      <c r="A6" s="59"/>
      <c r="B6" s="60"/>
      <c r="C6" s="60"/>
      <c r="D6" s="60"/>
      <c r="E6" s="60"/>
      <c r="F6" s="60"/>
    </row>
    <row r="7" spans="1:9" ht="42" customHeight="1">
      <c r="A7" s="58" t="s">
        <v>49</v>
      </c>
      <c r="B7" s="58"/>
      <c r="C7" s="58"/>
      <c r="D7" s="58"/>
      <c r="E7" s="58"/>
      <c r="F7" s="58"/>
      <c r="G7" s="58"/>
      <c r="H7" s="58"/>
      <c r="I7" s="58"/>
    </row>
    <row r="8" spans="1:9" ht="15.75">
      <c r="A8" s="17"/>
      <c r="C8" s="3"/>
      <c r="G8" s="17"/>
      <c r="H8" s="18"/>
      <c r="I8" s="18" t="s">
        <v>26</v>
      </c>
    </row>
    <row r="9" spans="1:9" ht="63.75">
      <c r="A9" s="23" t="s">
        <v>10</v>
      </c>
      <c r="B9" s="19"/>
      <c r="C9" s="24"/>
      <c r="D9" s="19"/>
      <c r="E9" s="19"/>
      <c r="F9" s="28" t="s">
        <v>87</v>
      </c>
      <c r="G9" s="25" t="s">
        <v>79</v>
      </c>
      <c r="H9" s="26" t="s">
        <v>80</v>
      </c>
      <c r="I9" s="30" t="s">
        <v>78</v>
      </c>
    </row>
    <row r="10" spans="1:9" ht="25.5" hidden="1">
      <c r="A10" s="4" t="s">
        <v>19</v>
      </c>
      <c r="B10" s="5" t="s">
        <v>8</v>
      </c>
      <c r="C10" s="7" t="s">
        <v>9</v>
      </c>
      <c r="D10" s="5" t="s">
        <v>13</v>
      </c>
      <c r="E10" s="5" t="s">
        <v>5</v>
      </c>
      <c r="F10" s="5"/>
      <c r="G10" s="5" t="s">
        <v>15</v>
      </c>
      <c r="H10" s="6" t="s">
        <v>2</v>
      </c>
      <c r="I10" s="53"/>
    </row>
    <row r="11" spans="1:9" ht="12.75" hidden="1">
      <c r="A11" s="8" t="s">
        <v>6</v>
      </c>
      <c r="B11" s="9"/>
      <c r="C11" s="10"/>
      <c r="D11" s="9"/>
      <c r="E11" s="9"/>
      <c r="F11" s="11"/>
      <c r="G11" s="11"/>
      <c r="H11" s="20">
        <v>30734408.5</v>
      </c>
      <c r="I11" s="53"/>
    </row>
    <row r="12" spans="1:9" ht="54" customHeight="1">
      <c r="A12" s="34" t="s">
        <v>48</v>
      </c>
      <c r="B12" s="11"/>
      <c r="C12" s="11"/>
      <c r="D12" s="11"/>
      <c r="E12" s="11"/>
      <c r="F12" s="35" t="s">
        <v>85</v>
      </c>
      <c r="G12" s="52" t="s">
        <v>86</v>
      </c>
      <c r="H12" s="32">
        <v>1128450</v>
      </c>
      <c r="I12" s="32">
        <v>0</v>
      </c>
    </row>
    <row r="13" spans="1:9" ht="25.5" hidden="1">
      <c r="A13" s="36" t="s">
        <v>7</v>
      </c>
      <c r="B13" s="35"/>
      <c r="C13" s="35"/>
      <c r="D13" s="35"/>
      <c r="E13" s="35"/>
      <c r="F13" s="35" t="s">
        <v>81</v>
      </c>
      <c r="G13" s="35" t="s">
        <v>16</v>
      </c>
      <c r="H13" s="31">
        <f>H14</f>
        <v>0</v>
      </c>
      <c r="I13" s="31">
        <f>I14</f>
        <v>0</v>
      </c>
    </row>
    <row r="14" spans="1:9" ht="12.75" hidden="1">
      <c r="A14" s="36" t="s">
        <v>12</v>
      </c>
      <c r="B14" s="35"/>
      <c r="C14" s="35"/>
      <c r="D14" s="35"/>
      <c r="E14" s="35"/>
      <c r="F14" s="35" t="s">
        <v>82</v>
      </c>
      <c r="G14" s="35" t="s">
        <v>16</v>
      </c>
      <c r="H14" s="31"/>
      <c r="I14" s="31"/>
    </row>
    <row r="15" spans="1:9" ht="12.75" hidden="1">
      <c r="A15" s="34" t="s">
        <v>22</v>
      </c>
      <c r="B15" s="11"/>
      <c r="C15" s="11"/>
      <c r="D15" s="11"/>
      <c r="E15" s="11"/>
      <c r="F15" s="35" t="s">
        <v>83</v>
      </c>
      <c r="G15" s="11" t="s">
        <v>17</v>
      </c>
      <c r="H15" s="37" t="e">
        <f>H16</f>
        <v>#REF!</v>
      </c>
      <c r="I15" s="37" t="e">
        <f>I16</f>
        <v>#REF!</v>
      </c>
    </row>
    <row r="16" spans="1:9" ht="51" hidden="1">
      <c r="A16" s="36" t="s">
        <v>24</v>
      </c>
      <c r="B16" s="35"/>
      <c r="C16" s="35"/>
      <c r="D16" s="35"/>
      <c r="E16" s="35"/>
      <c r="F16" s="35" t="s">
        <v>84</v>
      </c>
      <c r="G16" s="35" t="s">
        <v>17</v>
      </c>
      <c r="H16" s="31" t="e">
        <f>#REF!</f>
        <v>#REF!</v>
      </c>
      <c r="I16" s="31" t="e">
        <f>#REF!</f>
        <v>#REF!</v>
      </c>
    </row>
    <row r="17" spans="1:9" ht="12.75" hidden="1">
      <c r="A17" s="38" t="s">
        <v>3</v>
      </c>
      <c r="B17" s="9" t="s">
        <v>1</v>
      </c>
      <c r="C17" s="9"/>
      <c r="D17" s="9"/>
      <c r="E17" s="9"/>
      <c r="F17" s="11"/>
      <c r="G17" s="11"/>
      <c r="H17" s="37" t="e">
        <f>H18+#REF!+#REF!+#REF!</f>
        <v>#REF!</v>
      </c>
      <c r="I17" s="37" t="e">
        <f>I18+#REF!+#REF!+#REF!</f>
        <v>#REF!</v>
      </c>
    </row>
    <row r="18" spans="1:9" ht="12.75" hidden="1">
      <c r="A18" s="38" t="s">
        <v>23</v>
      </c>
      <c r="B18" s="9"/>
      <c r="C18" s="9"/>
      <c r="D18" s="9"/>
      <c r="E18" s="9"/>
      <c r="F18" s="11"/>
      <c r="G18" s="11" t="s">
        <v>18</v>
      </c>
      <c r="H18" s="37" t="e">
        <f>#REF!</f>
        <v>#REF!</v>
      </c>
      <c r="I18" s="37" t="e">
        <f>#REF!</f>
        <v>#REF!</v>
      </c>
    </row>
    <row r="19" spans="1:9" ht="77.25" customHeight="1">
      <c r="A19" s="39" t="s">
        <v>63</v>
      </c>
      <c r="B19" s="40"/>
      <c r="C19" s="40"/>
      <c r="D19" s="40"/>
      <c r="E19" s="40"/>
      <c r="F19" s="41" t="s">
        <v>88</v>
      </c>
      <c r="G19" s="42" t="s">
        <v>67</v>
      </c>
      <c r="H19" s="32">
        <v>184163.88</v>
      </c>
      <c r="I19" s="32">
        <v>21779.17</v>
      </c>
    </row>
    <row r="20" spans="1:11" s="21" customFormat="1" ht="76.5" customHeight="1">
      <c r="A20" s="39" t="s">
        <v>63</v>
      </c>
      <c r="B20" s="9"/>
      <c r="C20" s="9"/>
      <c r="D20" s="9"/>
      <c r="E20" s="9"/>
      <c r="F20" s="43" t="s">
        <v>69</v>
      </c>
      <c r="G20" s="46" t="s">
        <v>70</v>
      </c>
      <c r="H20" s="32">
        <v>3002033</v>
      </c>
      <c r="I20" s="32">
        <v>2311138</v>
      </c>
      <c r="K20" s="21" t="s">
        <v>20</v>
      </c>
    </row>
    <row r="21" spans="1:9" ht="76.5" customHeight="1">
      <c r="A21" s="39" t="s">
        <v>89</v>
      </c>
      <c r="B21" s="9"/>
      <c r="C21" s="9"/>
      <c r="D21" s="9"/>
      <c r="E21" s="9"/>
      <c r="F21" s="35" t="s">
        <v>61</v>
      </c>
      <c r="G21" s="54" t="s">
        <v>60</v>
      </c>
      <c r="H21" s="32">
        <v>184.5</v>
      </c>
      <c r="I21" s="32">
        <v>0</v>
      </c>
    </row>
    <row r="22" spans="1:9" ht="75" customHeight="1">
      <c r="A22" s="39" t="s">
        <v>89</v>
      </c>
      <c r="B22" s="40" t="s">
        <v>4</v>
      </c>
      <c r="C22" s="40"/>
      <c r="D22" s="40" t="s">
        <v>11</v>
      </c>
      <c r="E22" s="40"/>
      <c r="F22" s="35" t="s">
        <v>27</v>
      </c>
      <c r="G22" s="45" t="s">
        <v>53</v>
      </c>
      <c r="H22" s="31">
        <v>629990</v>
      </c>
      <c r="I22" s="31">
        <v>197718.66</v>
      </c>
    </row>
    <row r="23" spans="1:9" ht="75.75" customHeight="1">
      <c r="A23" s="39" t="s">
        <v>89</v>
      </c>
      <c r="B23" s="40"/>
      <c r="C23" s="40"/>
      <c r="D23" s="40"/>
      <c r="E23" s="40"/>
      <c r="F23" s="35" t="s">
        <v>28</v>
      </c>
      <c r="G23" s="47" t="s">
        <v>52</v>
      </c>
      <c r="H23" s="31">
        <v>470020</v>
      </c>
      <c r="I23" s="31">
        <v>217516.28</v>
      </c>
    </row>
    <row r="24" spans="1:9" ht="76.5" customHeight="1">
      <c r="A24" s="39" t="s">
        <v>89</v>
      </c>
      <c r="B24" s="9"/>
      <c r="C24" s="9"/>
      <c r="D24" s="9"/>
      <c r="E24" s="9"/>
      <c r="F24" s="43" t="s">
        <v>50</v>
      </c>
      <c r="G24" s="45" t="s">
        <v>51</v>
      </c>
      <c r="H24" s="31">
        <v>102575</v>
      </c>
      <c r="I24" s="31">
        <v>102575</v>
      </c>
    </row>
    <row r="25" spans="1:9" ht="77.25" customHeight="1">
      <c r="A25" s="39" t="s">
        <v>89</v>
      </c>
      <c r="B25" s="9"/>
      <c r="C25" s="9"/>
      <c r="D25" s="9"/>
      <c r="E25" s="9"/>
      <c r="F25" s="43" t="s">
        <v>29</v>
      </c>
      <c r="G25" s="45" t="s">
        <v>44</v>
      </c>
      <c r="H25" s="31">
        <v>69600</v>
      </c>
      <c r="I25" s="31">
        <v>69600</v>
      </c>
    </row>
    <row r="26" spans="1:9" ht="34.5" customHeight="1">
      <c r="A26" s="38" t="s">
        <v>45</v>
      </c>
      <c r="B26" s="40"/>
      <c r="C26" s="40"/>
      <c r="D26" s="40"/>
      <c r="E26" s="40"/>
      <c r="F26" s="43" t="s">
        <v>90</v>
      </c>
      <c r="G26" s="45" t="s">
        <v>55</v>
      </c>
      <c r="H26" s="32">
        <v>5000</v>
      </c>
      <c r="I26" s="32">
        <v>0</v>
      </c>
    </row>
    <row r="27" spans="1:9" s="21" customFormat="1" ht="69" customHeight="1">
      <c r="A27" s="38" t="s">
        <v>45</v>
      </c>
      <c r="B27" s="9"/>
      <c r="C27" s="9"/>
      <c r="D27" s="9"/>
      <c r="E27" s="9"/>
      <c r="F27" s="43" t="s">
        <v>54</v>
      </c>
      <c r="G27" s="45" t="s">
        <v>56</v>
      </c>
      <c r="H27" s="32">
        <v>22100</v>
      </c>
      <c r="I27" s="32">
        <v>22100</v>
      </c>
    </row>
    <row r="28" spans="1:9" s="21" customFormat="1" ht="81" customHeight="1">
      <c r="A28" s="38" t="s">
        <v>45</v>
      </c>
      <c r="B28" s="9"/>
      <c r="C28" s="9"/>
      <c r="D28" s="9"/>
      <c r="E28" s="9"/>
      <c r="F28" s="43" t="s">
        <v>64</v>
      </c>
      <c r="G28" s="44" t="s">
        <v>65</v>
      </c>
      <c r="H28" s="32">
        <v>883320</v>
      </c>
      <c r="I28" s="32">
        <v>883315.42</v>
      </c>
    </row>
    <row r="29" spans="1:9" ht="74.25" customHeight="1">
      <c r="A29" s="48" t="s">
        <v>91</v>
      </c>
      <c r="B29" s="40"/>
      <c r="C29" s="40"/>
      <c r="D29" s="40"/>
      <c r="E29" s="40"/>
      <c r="F29" s="35" t="s">
        <v>41</v>
      </c>
      <c r="G29" s="45" t="s">
        <v>14</v>
      </c>
      <c r="H29" s="31">
        <v>2258680</v>
      </c>
      <c r="I29" s="32">
        <v>2173875.67</v>
      </c>
    </row>
    <row r="30" spans="1:9" ht="72.75" customHeight="1">
      <c r="A30" s="48" t="s">
        <v>91</v>
      </c>
      <c r="B30" s="40"/>
      <c r="C30" s="40"/>
      <c r="D30" s="40"/>
      <c r="E30" s="40"/>
      <c r="F30" s="35" t="s">
        <v>40</v>
      </c>
      <c r="G30" s="45" t="s">
        <v>38</v>
      </c>
      <c r="H30" s="31">
        <v>21500</v>
      </c>
      <c r="I30" s="31">
        <v>20669.68</v>
      </c>
    </row>
    <row r="31" spans="1:9" ht="73.5" customHeight="1">
      <c r="A31" s="48" t="s">
        <v>91</v>
      </c>
      <c r="B31" s="40"/>
      <c r="C31" s="40"/>
      <c r="D31" s="40"/>
      <c r="E31" s="40"/>
      <c r="F31" s="35" t="s">
        <v>39</v>
      </c>
      <c r="G31" s="50" t="s">
        <v>25</v>
      </c>
      <c r="H31" s="31">
        <v>1033100</v>
      </c>
      <c r="I31" s="31">
        <v>985663.67</v>
      </c>
    </row>
    <row r="32" spans="1:9" ht="75.75" customHeight="1">
      <c r="A32" s="48" t="s">
        <v>91</v>
      </c>
      <c r="B32" s="40"/>
      <c r="C32" s="40"/>
      <c r="D32" s="40"/>
      <c r="E32" s="40"/>
      <c r="F32" s="35" t="s">
        <v>42</v>
      </c>
      <c r="G32" s="49" t="s">
        <v>43</v>
      </c>
      <c r="H32" s="31">
        <v>30970</v>
      </c>
      <c r="I32" s="31">
        <v>30962.85</v>
      </c>
    </row>
    <row r="33" spans="1:9" ht="77.25" customHeight="1">
      <c r="A33" s="48" t="s">
        <v>91</v>
      </c>
      <c r="B33" s="40"/>
      <c r="C33" s="40"/>
      <c r="D33" s="40"/>
      <c r="E33" s="40"/>
      <c r="F33" s="35" t="s">
        <v>30</v>
      </c>
      <c r="G33" s="46" t="s">
        <v>21</v>
      </c>
      <c r="H33" s="31">
        <v>4000</v>
      </c>
      <c r="I33" s="31">
        <v>0</v>
      </c>
    </row>
    <row r="34" spans="1:9" ht="82.5" customHeight="1">
      <c r="A34" s="48" t="s">
        <v>91</v>
      </c>
      <c r="B34" s="40"/>
      <c r="C34" s="40"/>
      <c r="D34" s="40"/>
      <c r="E34" s="40"/>
      <c r="F34" s="35" t="s">
        <v>31</v>
      </c>
      <c r="G34" s="49" t="s">
        <v>37</v>
      </c>
      <c r="H34" s="31">
        <v>121800</v>
      </c>
      <c r="I34" s="31">
        <v>121800</v>
      </c>
    </row>
    <row r="35" spans="1:9" ht="75.75" customHeight="1">
      <c r="A35" s="48" t="s">
        <v>91</v>
      </c>
      <c r="B35" s="40"/>
      <c r="C35" s="40"/>
      <c r="D35" s="40"/>
      <c r="E35" s="40"/>
      <c r="F35" s="35" t="s">
        <v>34</v>
      </c>
      <c r="G35" s="49" t="s">
        <v>32</v>
      </c>
      <c r="H35" s="31">
        <v>600</v>
      </c>
      <c r="I35" s="31">
        <v>600</v>
      </c>
    </row>
    <row r="36" spans="1:9" ht="61.5" customHeight="1">
      <c r="A36" s="48" t="s">
        <v>91</v>
      </c>
      <c r="B36" s="40"/>
      <c r="C36" s="40"/>
      <c r="D36" s="40"/>
      <c r="E36" s="40"/>
      <c r="F36" s="35" t="s">
        <v>35</v>
      </c>
      <c r="G36" s="49" t="s">
        <v>33</v>
      </c>
      <c r="H36" s="31">
        <v>11400</v>
      </c>
      <c r="I36" s="31">
        <v>11400</v>
      </c>
    </row>
    <row r="37" spans="1:9" ht="54.75" customHeight="1">
      <c r="A37" s="51" t="s">
        <v>46</v>
      </c>
      <c r="B37" s="40"/>
      <c r="C37" s="40"/>
      <c r="D37" s="40"/>
      <c r="E37" s="40"/>
      <c r="F37" s="43" t="s">
        <v>92</v>
      </c>
      <c r="G37" s="44" t="s">
        <v>68</v>
      </c>
      <c r="H37" s="32">
        <v>1185000</v>
      </c>
      <c r="I37" s="32">
        <v>1099248.78</v>
      </c>
    </row>
    <row r="38" spans="1:9" ht="56.25" customHeight="1">
      <c r="A38" s="38" t="s">
        <v>47</v>
      </c>
      <c r="B38" s="40"/>
      <c r="C38" s="40"/>
      <c r="D38" s="40"/>
      <c r="E38" s="40"/>
      <c r="F38" s="43" t="s">
        <v>93</v>
      </c>
      <c r="G38" s="52" t="s">
        <v>57</v>
      </c>
      <c r="H38" s="31">
        <v>300000</v>
      </c>
      <c r="I38" s="31">
        <v>66403.4</v>
      </c>
    </row>
    <row r="39" spans="1:9" ht="56.25" customHeight="1">
      <c r="A39" s="38" t="s">
        <v>47</v>
      </c>
      <c r="B39" s="40"/>
      <c r="C39" s="40"/>
      <c r="D39" s="40"/>
      <c r="E39" s="40"/>
      <c r="F39" s="35" t="s">
        <v>58</v>
      </c>
      <c r="G39" s="45" t="s">
        <v>59</v>
      </c>
      <c r="H39" s="31">
        <v>200000</v>
      </c>
      <c r="I39" s="31">
        <v>0</v>
      </c>
    </row>
    <row r="40" spans="1:13" ht="53.25" customHeight="1">
      <c r="A40" s="38" t="s">
        <v>47</v>
      </c>
      <c r="B40" s="35"/>
      <c r="C40" s="35"/>
      <c r="D40" s="35"/>
      <c r="E40" s="35"/>
      <c r="F40" s="35" t="s">
        <v>76</v>
      </c>
      <c r="G40" s="36" t="s">
        <v>75</v>
      </c>
      <c r="H40" s="31">
        <v>1700000</v>
      </c>
      <c r="I40" s="31">
        <v>0</v>
      </c>
      <c r="M40" s="56"/>
    </row>
    <row r="41" spans="1:11" ht="54" customHeight="1">
      <c r="A41" s="51" t="s">
        <v>62</v>
      </c>
      <c r="B41" s="40"/>
      <c r="C41" s="40"/>
      <c r="D41" s="40"/>
      <c r="E41" s="40"/>
      <c r="F41" s="43" t="s">
        <v>94</v>
      </c>
      <c r="G41" s="55" t="s">
        <v>66</v>
      </c>
      <c r="H41" s="32">
        <v>340800</v>
      </c>
      <c r="I41" s="32">
        <v>314539.2</v>
      </c>
      <c r="J41" s="33"/>
      <c r="K41" s="33"/>
    </row>
    <row r="42" spans="1:9" ht="60" customHeight="1">
      <c r="A42" s="38" t="s">
        <v>72</v>
      </c>
      <c r="B42" s="40"/>
      <c r="C42" s="40"/>
      <c r="D42" s="40"/>
      <c r="E42" s="40"/>
      <c r="F42" s="43" t="s">
        <v>95</v>
      </c>
      <c r="G42" s="47" t="s">
        <v>73</v>
      </c>
      <c r="H42" s="32">
        <v>45670</v>
      </c>
      <c r="I42" s="32">
        <v>0</v>
      </c>
    </row>
    <row r="43" spans="1:11" s="21" customFormat="1" ht="60" customHeight="1">
      <c r="A43" s="38" t="s">
        <v>72</v>
      </c>
      <c r="B43" s="9"/>
      <c r="C43" s="9"/>
      <c r="D43" s="9"/>
      <c r="E43" s="9"/>
      <c r="F43" s="43" t="s">
        <v>71</v>
      </c>
      <c r="G43" s="46" t="s">
        <v>74</v>
      </c>
      <c r="H43" s="32">
        <v>17620</v>
      </c>
      <c r="I43" s="32">
        <v>0</v>
      </c>
      <c r="K43" s="21" t="s">
        <v>20</v>
      </c>
    </row>
    <row r="44" spans="1:13" ht="13.5" customHeight="1">
      <c r="A44" s="8" t="s">
        <v>0</v>
      </c>
      <c r="B44" s="8">
        <f>B11</f>
        <v>0</v>
      </c>
      <c r="C44" s="8">
        <f>C11</f>
        <v>0</v>
      </c>
      <c r="D44" s="8">
        <f>D11</f>
        <v>0</v>
      </c>
      <c r="E44" s="8">
        <f>E11</f>
        <v>0</v>
      </c>
      <c r="F44" s="12"/>
      <c r="G44" s="12"/>
      <c r="H44" s="8">
        <f>SUM(H19:H43)+H12</f>
        <v>13768576.379999999</v>
      </c>
      <c r="I44" s="8">
        <f>SUM(I19:I43)</f>
        <v>8650905.78</v>
      </c>
      <c r="M44" s="56"/>
    </row>
    <row r="45" spans="1:8" ht="18" customHeight="1">
      <c r="A45" s="13"/>
      <c r="B45" s="13"/>
      <c r="C45" s="14"/>
      <c r="D45" s="13"/>
      <c r="E45" s="13"/>
      <c r="F45" s="29"/>
      <c r="G45" s="13"/>
      <c r="H45" s="13"/>
    </row>
    <row r="46" spans="3:8" ht="12.75">
      <c r="C46" s="15"/>
      <c r="H46" s="16"/>
    </row>
    <row r="47" ht="12.75">
      <c r="C47" s="15"/>
    </row>
    <row r="48" ht="12.75">
      <c r="C48" s="15"/>
    </row>
    <row r="49" ht="12.75">
      <c r="C49" s="15"/>
    </row>
    <row r="50" ht="12.75">
      <c r="C50" s="15"/>
    </row>
    <row r="51" ht="12.75">
      <c r="C51" s="15"/>
    </row>
    <row r="52" ht="12.75">
      <c r="C52" s="15"/>
    </row>
    <row r="53" ht="12.75">
      <c r="C53" s="15"/>
    </row>
    <row r="54" ht="12.75">
      <c r="C54" s="15"/>
    </row>
    <row r="55" ht="12.75">
      <c r="C55" s="15"/>
    </row>
    <row r="56" ht="12.75">
      <c r="C56" s="15"/>
    </row>
    <row r="57" ht="12.75">
      <c r="C57" s="15"/>
    </row>
    <row r="58" ht="12.75">
      <c r="C58" s="15"/>
    </row>
    <row r="59" ht="12.75">
      <c r="C59" s="15"/>
    </row>
    <row r="60" ht="12.75">
      <c r="C60" s="15"/>
    </row>
    <row r="61" ht="12.75">
      <c r="C61" s="15"/>
    </row>
    <row r="62" ht="12.75">
      <c r="C62" s="15"/>
    </row>
    <row r="63" ht="12.75">
      <c r="C63" s="15"/>
    </row>
    <row r="64" ht="12.75">
      <c r="C64" s="15"/>
    </row>
    <row r="65" ht="12.75">
      <c r="C65" s="15"/>
    </row>
    <row r="66" ht="12.75">
      <c r="C66" s="15"/>
    </row>
    <row r="67" ht="12.75">
      <c r="C67" s="15"/>
    </row>
    <row r="68" ht="12.75">
      <c r="C68" s="15"/>
    </row>
    <row r="69" ht="12.75">
      <c r="C69" s="15"/>
    </row>
    <row r="70" ht="12.75">
      <c r="C70" s="15"/>
    </row>
    <row r="71" ht="12.75">
      <c r="C71" s="15"/>
    </row>
    <row r="72" ht="12.75">
      <c r="C72" s="15"/>
    </row>
    <row r="73" ht="12.75">
      <c r="C73" s="15"/>
    </row>
    <row r="74" ht="12.75">
      <c r="C74" s="15"/>
    </row>
    <row r="75" ht="12.75">
      <c r="C75" s="15"/>
    </row>
    <row r="76" ht="12.75">
      <c r="C76" s="15"/>
    </row>
    <row r="77" ht="12.75">
      <c r="C77" s="15"/>
    </row>
    <row r="78" ht="12.75">
      <c r="C78" s="15"/>
    </row>
    <row r="79" ht="12.75">
      <c r="C79" s="15"/>
    </row>
    <row r="80" ht="12.75">
      <c r="C80" s="15"/>
    </row>
    <row r="81" ht="12.75">
      <c r="C81" s="15"/>
    </row>
    <row r="82" ht="12.75">
      <c r="C82" s="15"/>
    </row>
    <row r="83" ht="12.75">
      <c r="C83" s="15"/>
    </row>
    <row r="84" ht="12.75">
      <c r="C84" s="15"/>
    </row>
    <row r="85" ht="12.75">
      <c r="C85" s="15"/>
    </row>
    <row r="86" ht="12.75">
      <c r="C86" s="15"/>
    </row>
    <row r="87" ht="12.75">
      <c r="C87" s="15"/>
    </row>
    <row r="88" ht="12.75">
      <c r="C88" s="15"/>
    </row>
    <row r="89" ht="12.75">
      <c r="C89" s="15"/>
    </row>
    <row r="90" ht="12.75">
      <c r="C90" s="15"/>
    </row>
    <row r="91" ht="12.75">
      <c r="C91" s="15"/>
    </row>
  </sheetData>
  <sheetProtection/>
  <mergeCells count="6">
    <mergeCell ref="G1:I1"/>
    <mergeCell ref="A7:I7"/>
    <mergeCell ref="A6:F6"/>
    <mergeCell ref="G4:I4"/>
    <mergeCell ref="F3:I3"/>
    <mergeCell ref="G2:I2"/>
  </mergeCells>
  <printOptions/>
  <pageMargins left="0.7874015748031497" right="0.4724409448818898" top="0.35433070866141736" bottom="0.1968503937007874" header="0.3937007874015748" footer="0.11811023622047245"/>
  <pageSetup blackAndWhite="1" fitToHeight="4"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Нюня</dc:creator>
  <cp:keywords/>
  <dc:description/>
  <cp:lastModifiedBy>Нюня</cp:lastModifiedBy>
  <cp:lastPrinted>2015-12-28T14:53:44Z</cp:lastPrinted>
  <dcterms:created xsi:type="dcterms:W3CDTF">2012-11-15T07:25:29Z</dcterms:created>
  <dcterms:modified xsi:type="dcterms:W3CDTF">2016-03-16T15:12:53Z</dcterms:modified>
  <cp:category/>
  <cp:version/>
  <cp:contentType/>
  <cp:contentStatus/>
</cp:coreProperties>
</file>