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64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<sst xmlns="http://schemas.openxmlformats.org/spreadsheetml/2006/main" count="185" uniqueCount="115">
  <si>
    <t>Раздел</t>
  </si>
  <si>
    <t>4910100</t>
  </si>
  <si>
    <t>0104</t>
  </si>
  <si>
    <t>0100</t>
  </si>
  <si>
    <t>0114</t>
  </si>
  <si>
    <t>Сумма</t>
  </si>
  <si>
    <t>1001</t>
  </si>
  <si>
    <t>Вид расхода</t>
  </si>
  <si>
    <t>ВСЕГО</t>
  </si>
  <si>
    <t>Код ФКР</t>
  </si>
  <si>
    <t>Код ЭК</t>
  </si>
  <si>
    <t>012</t>
  </si>
  <si>
    <t>Наименование</t>
  </si>
  <si>
    <t>0900200</t>
  </si>
  <si>
    <t>0020400</t>
  </si>
  <si>
    <t>2090100</t>
  </si>
  <si>
    <t>Целевая статья</t>
  </si>
  <si>
    <t xml:space="preserve">  </t>
  </si>
  <si>
    <t>Подраздел</t>
  </si>
  <si>
    <t>13</t>
  </si>
  <si>
    <t>08</t>
  </si>
  <si>
    <t>09</t>
  </si>
  <si>
    <t>04</t>
  </si>
  <si>
    <t>05</t>
  </si>
  <si>
    <t>01</t>
  </si>
  <si>
    <t>02</t>
  </si>
  <si>
    <t>03</t>
  </si>
  <si>
    <t>10</t>
  </si>
  <si>
    <t>0204</t>
  </si>
  <si>
    <t>Название</t>
  </si>
  <si>
    <t>11</t>
  </si>
  <si>
    <t>795 01 00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</si>
  <si>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</si>
  <si>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</si>
  <si>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090 00 00</t>
  </si>
  <si>
    <t>Иные безвозмездные и безвозвратные перечисления</t>
  </si>
  <si>
    <t>Муниципальная целевая программа __ «Содержание, развитие и обслуживание сети автодорог общего пользования в г.п. Туманный Кольского района на 2012-2015 годы»</t>
  </si>
  <si>
    <t>42 00 06</t>
  </si>
  <si>
    <t>43 00 06</t>
  </si>
  <si>
    <t>99 3 9002</t>
  </si>
  <si>
    <t>Мероприятия по формированию электронного правительства (софинансирование за счет средств местного бюджета)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</si>
  <si>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</si>
  <si>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рублей</t>
  </si>
  <si>
    <t xml:space="preserve">               к решению Совета депутатов</t>
  </si>
  <si>
    <t xml:space="preserve">         городского поселения Туманный Кольского района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</si>
  <si>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</si>
  <si>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Расходы на создание, организацию и материальное обеспечение работы штаба оповещения</t>
  </si>
  <si>
    <t>Субсидии бюджетным учреждениям на финансовое обеспечение муниципального задания на оказание муниципальных услуг (выполнение работ)           (МБУК "Библиотека г.п. Туманный Кольского района")</t>
  </si>
  <si>
    <t>Субсидии бюджетным учреждениям на финансовое обеспечение муниципального задания на оказание муниципальных услуг (выполнение работ)            (МБУК "Клуб г.п. Туманный Кольского района")</t>
  </si>
  <si>
    <t>01 0 2003</t>
  </si>
  <si>
    <t>04 0 2009</t>
  </si>
  <si>
    <t>05 1 7103</t>
  </si>
  <si>
    <t>08 1 7554</t>
  </si>
  <si>
    <t>09 0 2002</t>
  </si>
  <si>
    <t>08 1 5118</t>
  </si>
  <si>
    <t>08 1 0005</t>
  </si>
  <si>
    <t>08 1 7057</t>
  </si>
  <si>
    <t>Осуществление первичного воинского учета на территориях, где отсутствуют военные комиссариаты</t>
  </si>
  <si>
    <t>99 3 9003</t>
  </si>
  <si>
    <t>Расходы на выплаты по оплате труда работников органов местного самоуправления</t>
  </si>
  <si>
    <t>08 1 0601</t>
  </si>
  <si>
    <t>Расходы на обеспечение функций работников органов местного самоуправления</t>
  </si>
  <si>
    <t>08 1 0603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</si>
  <si>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</si>
  <si>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>08 1 1306</t>
  </si>
  <si>
    <t>Расходы на выплаты по оплате труда главы местной администрации</t>
  </si>
  <si>
    <t>08 1 0401</t>
  </si>
  <si>
    <t>99 1 0101</t>
  </si>
  <si>
    <t>99 9 9001</t>
  </si>
  <si>
    <t xml:space="preserve">Резервный фонд администрации гп Туманный Кольского района </t>
  </si>
  <si>
    <t>99 4 9004</t>
  </si>
  <si>
    <t>99 5 9005</t>
  </si>
  <si>
    <t>Реализация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</si>
  <si>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>99 1 8001</t>
  </si>
  <si>
    <t>Выплата пенсии за выслугу лет муниципальным служащим, замещавшим муниципальные должности муниципальной службы в муниципальном образовании Кольский район</t>
  </si>
  <si>
    <t>05 1 0003</t>
  </si>
  <si>
    <t>05 1 0004</t>
  </si>
  <si>
    <t>Организация содержания автомобильных дорог и инженерных сооружений на них в границах поселения (снегоочистка и посыпка дорог)</t>
  </si>
  <si>
    <t>10 0 2020</t>
  </si>
  <si>
    <t>Межбюджетные трансферты бюджетам муниципальных районов из бюджетов поселений на обеспечение выполнения полномочий по организации и осуществлению мероприятий в области ЕДДС на территории поселений в 2015 году</t>
  </si>
  <si>
    <t>Расходы по приобритению аварийного запаса материалов</t>
  </si>
  <si>
    <t>07 0 2004</t>
  </si>
  <si>
    <t xml:space="preserve">Расходы по негосударственной экспертизе  сметной документации ("Подготовка объектов и систем жизнеобеспечения на территории муниципального образования городское поселение Туманный Кольского района к работе в отопительный период») </t>
  </si>
  <si>
    <t>07 0 2005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</si>
  <si>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</si>
  <si>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05 1 5144</t>
  </si>
  <si>
    <t>Межбюджетные трансферты бюджетам муниципальных районов из бюджетов поселений на обеспечение выполнения полномочий по определению поставщиков (подрядчиков, исполнителей) при осуществлении закупок товаров, работ, услуг для муниципальных нужд в порядке, предусмотренном Федеральным законом от 05.04.2013г. "О контрактной системе в сфере закупок товаров, работ, услуг для обеспечения государственных и муниципальных нужд" в 2015 году</t>
  </si>
  <si>
    <t>10 0 2021</t>
  </si>
  <si>
    <t>05 1 7062</t>
  </si>
  <si>
    <t>Субсидия муниципальным образованиям на повышение фонда оплаты труда работников муниципальных учреждений образований, культуры, физической культуры и спорта, повышение оплаты труда, которых предусмотрено Указами Президента Российской Федерации</t>
  </si>
  <si>
    <t>Изготовление паспортов на дороги местного значения</t>
  </si>
  <si>
    <t>07 0 2019</t>
  </si>
  <si>
    <t xml:space="preserve">Расходы на погашение кредиторской задолженности по выполнению работ по подготовке объектов и систем жизнеобеспечения на территории муниципального образования городское поселение Туманный Кольского района к работе в отопительный период на 2014 год </t>
  </si>
  <si>
    <t>Мероприятия по капитальному ремонту многоквартирных домов</t>
  </si>
  <si>
    <t>12 2 2022</t>
  </si>
  <si>
    <t>Софинансирование на мероприятия по подготовке объектов и систем жизнеобеспечения на территории муниципального образования городское поселение Туманный Кольского района к работе в отопительный период на 2015 год</t>
  </si>
  <si>
    <t>04 0 7075</t>
  </si>
  <si>
    <t>14 0 7559</t>
  </si>
  <si>
    <t>14 0 7560</t>
  </si>
  <si>
    <t>Приобритение специализированной техники для очистки и содержания автодороги местного значения городског опоселения Туманный</t>
  </si>
  <si>
    <t>10 0 2025</t>
  </si>
  <si>
    <t>Исполнено</t>
  </si>
  <si>
    <t>Утверждённые бюджетные назначения</t>
  </si>
  <si>
    <t xml:space="preserve">Распределение бюджетных ассигнований по разделам и подразделам, целевым статьям (муниципальным программам городского поселения Туманный Кольского района и непрограммным направлениям деятельности)  расходов бюджета городского поселения Туманный Кольского района на 2015 год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</si>
  <si>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Расходы бюджета -всего, </t>
    </r>
    <r>
      <rPr>
        <sz val="10"/>
        <rFont val="Times New Roman"/>
        <family val="2"/>
      </rPr>
      <t>в том числе</t>
    </r>
  </si>
  <si>
    <t>Расходы на содержание Главы муниципального образования</t>
  </si>
  <si>
    <t>Расходы на составление протоколов об административных правонарушениях, предусмотренных Законом Мурманской области "Об административных правонарушениях"</t>
  </si>
  <si>
    <t>Повышение эффективности бюджетных расходов городского поселения Туманный Кольского района (оплата интернета, связи, приобретение материальных запасов и т.д.)</t>
  </si>
  <si>
    <t>Расходы на осуществление деятельности по отлову и содержанию безнадзорных животных</t>
  </si>
  <si>
    <t>Расходы на организацию осуществления деятельности по отлову и содержанию безнадзорных животных</t>
  </si>
  <si>
    <t xml:space="preserve">Содержание, развитие и обслуживание сети автодорог общего пользования в г.п. Туманный Кольского района </t>
  </si>
  <si>
    <t>Расхода за счёт субсидии из областного бюджета бюджетам муниципальных образований на техническое сопровождение программного обеспечения "Система автоматизированного рабочего места муниципального образования"</t>
  </si>
  <si>
    <t>Расходы за счёт субсидии бюджетам муниципальных образований на обеспечение бесперебойного функционирования и повышение энергетической эффективности объектов и систем жизнеобеспечения муниципальных образований Мурманской области</t>
  </si>
  <si>
    <t xml:space="preserve">                                     от            года №  </t>
  </si>
  <si>
    <t xml:space="preserve">       Приложение  № 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</si>
</sst>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0"/>
      <name val="Arial"/>
      <family val="2"/>
    </font>
    <font>
      <sz val="14"/>
      <color indexed="9"/>
      <name val="Times New Roman"/>
      <family val="2"/>
    </font>
    <font>
      <sz val="12"/>
      <color indexed="9"/>
      <name val="Times New Roman"/>
      <family val="2"/>
    </font>
    <font>
      <i/>
      <sz val="10"/>
      <color indexed="9"/>
      <name val="Times New Roman"/>
      <family val="2"/>
    </font>
    <font>
      <b/>
      <sz val="14"/>
      <color indexed="9"/>
      <name val="Times New Roman"/>
      <family val="2"/>
    </font>
    <font>
      <sz val="10"/>
      <name val="Times New Roman"/>
      <family val="1"/>
    </font>
    <font>
      <sz val="14"/>
      <name val="Times New Roman"/>
      <family val="2"/>
    </font>
    <font>
      <sz val="12"/>
      <name val="Times New Roman"/>
      <family val="2"/>
    </font>
    <font>
      <i/>
      <sz val="10"/>
      <name val="Times New Roman"/>
      <family val="2"/>
    </font>
    <font>
      <b/>
      <i/>
      <sz val="11"/>
      <name val="Times New Roman"/>
      <family val="2"/>
    </font>
    <font>
      <b/>
      <sz val="10"/>
      <name val="Times New Roman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14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>
      <alignment wrapText="1"/>
    </xf>
    <xf numFmtId="0" fontId="0" fillId="0" borderId="11" xfId="0" applyNumberFormat="1" applyFont="1" applyFill="1" applyBorder="1" applyAlignment="1">
      <alignment wrapText="1"/>
    </xf>
    <xf numFmtId="0" fontId="0" fillId="0" borderId="0" xfId="0" applyFill="1" applyAlignment="1">
      <alignment vertical="center"/>
    </xf>
    <xf numFmtId="3" fontId="4" fillId="0" borderId="0" xfId="0" applyNumberFormat="1" applyFont="1" applyFill="1" applyAlignment="1">
      <alignment vertical="center" wrapText="1"/>
    </xf>
    <xf numFmtId="3" fontId="2" fillId="0" borderId="0" xfId="0" applyNumberFormat="1" applyFont="1" applyFill="1" applyAlignment="1">
      <alignment/>
    </xf>
    <xf numFmtId="2" fontId="5" fillId="0" borderId="11" xfId="0" applyNumberFormat="1" applyFont="1" applyFill="1" applyBorder="1" applyAlignment="1">
      <alignment horizontal="right"/>
    </xf>
    <xf numFmtId="0" fontId="0" fillId="0" borderId="0" xfId="0" applyFont="1" applyAlignment="1">
      <alignment vertical="center"/>
    </xf>
    <xf numFmtId="3" fontId="6" fillId="33" borderId="0" xfId="0" applyNumberFormat="1" applyFont="1" applyFill="1" applyAlignment="1">
      <alignment/>
    </xf>
    <xf numFmtId="0" fontId="0" fillId="0" borderId="0" xfId="0" applyFont="1" applyAlignment="1">
      <alignment horizontal="right" vertical="center"/>
    </xf>
    <xf numFmtId="0" fontId="8" fillId="33" borderId="0" xfId="0" applyNumberFormat="1" applyFont="1" applyFill="1" applyAlignment="1">
      <alignment wrapText="1"/>
    </xf>
    <xf numFmtId="3" fontId="7" fillId="0" borderId="0" xfId="0" applyNumberFormat="1" applyFont="1" applyFill="1" applyAlignment="1">
      <alignment horizontal="center"/>
    </xf>
    <xf numFmtId="2" fontId="5" fillId="0" borderId="11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" fontId="10" fillId="0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2" fontId="10" fillId="0" borderId="11" xfId="0" applyNumberFormat="1" applyFont="1" applyFill="1" applyBorder="1" applyAlignment="1">
      <alignment wrapText="1"/>
    </xf>
    <xf numFmtId="49" fontId="10" fillId="0" borderId="11" xfId="0" applyNumberFormat="1" applyFont="1" applyFill="1" applyBorder="1" applyAlignment="1">
      <alignment/>
    </xf>
    <xf numFmtId="49" fontId="10" fillId="33" borderId="11" xfId="0" applyNumberFormat="1" applyFont="1" applyFill="1" applyBorder="1" applyAlignment="1">
      <alignment/>
    </xf>
    <xf numFmtId="49" fontId="10" fillId="0" borderId="11" xfId="0" applyNumberFormat="1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 horizontal="justify" wrapText="1"/>
    </xf>
    <xf numFmtId="49" fontId="5" fillId="0" borderId="11" xfId="0" applyNumberFormat="1" applyFont="1" applyFill="1" applyBorder="1" applyAlignment="1">
      <alignment/>
    </xf>
    <xf numFmtId="49" fontId="5" fillId="0" borderId="11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/>
    </xf>
    <xf numFmtId="49" fontId="5" fillId="33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2" fontId="10" fillId="0" borderId="11" xfId="0" applyNumberFormat="1" applyFont="1" applyFill="1" applyBorder="1" applyAlignment="1">
      <alignment/>
    </xf>
    <xf numFmtId="49" fontId="5" fillId="0" borderId="11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wrapText="1"/>
    </xf>
    <xf numFmtId="49" fontId="5" fillId="0" borderId="11" xfId="0" applyNumberFormat="1" applyFont="1" applyFill="1" applyBorder="1" applyAlignment="1">
      <alignment horizontal="justify" vertical="top"/>
    </xf>
    <xf numFmtId="0" fontId="5" fillId="0" borderId="11" xfId="0" applyFont="1" applyFill="1" applyBorder="1" applyAlignment="1">
      <alignment vertical="center" wrapText="1"/>
    </xf>
    <xf numFmtId="2" fontId="5" fillId="0" borderId="11" xfId="0" applyNumberFormat="1" applyFont="1" applyFill="1" applyBorder="1" applyAlignment="1">
      <alignment horizontal="justify" wrapText="1"/>
    </xf>
    <xf numFmtId="49" fontId="5" fillId="0" borderId="11" xfId="0" applyNumberFormat="1" applyFont="1" applyFill="1" applyBorder="1" applyAlignment="1">
      <alignment horizontal="center" wrapText="1"/>
    </xf>
    <xf numFmtId="0" fontId="5" fillId="0" borderId="11" xfId="0" applyNumberFormat="1" applyFont="1" applyFill="1" applyBorder="1" applyAlignment="1">
      <alignment horizontal="justify" vertical="top" wrapText="1"/>
    </xf>
    <xf numFmtId="0" fontId="5" fillId="0" borderId="11" xfId="0" applyNumberFormat="1" applyFont="1" applyFill="1" applyBorder="1" applyAlignment="1">
      <alignment horizontal="justify" vertical="top"/>
    </xf>
    <xf numFmtId="49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justify" wrapText="1"/>
    </xf>
    <xf numFmtId="0" fontId="5" fillId="0" borderId="11" xfId="0" applyFont="1" applyFill="1" applyBorder="1" applyAlignment="1">
      <alignment horizontal="left" vertical="center" wrapText="1"/>
    </xf>
    <xf numFmtId="2" fontId="5" fillId="0" borderId="11" xfId="0" applyNumberFormat="1" applyFont="1" applyFill="1" applyBorder="1" applyAlignment="1">
      <alignment horizontal="justify" vertical="top" wrapText="1"/>
    </xf>
    <xf numFmtId="0" fontId="5" fillId="0" borderId="11" xfId="52" applyFont="1" applyFill="1" applyBorder="1" applyAlignment="1" applyProtection="1">
      <alignment vertical="top" wrapText="1" readingOrder="1"/>
      <protection locked="0"/>
    </xf>
    <xf numFmtId="0" fontId="0" fillId="0" borderId="12" xfId="0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2" fontId="0" fillId="0" borderId="0" xfId="0" applyNumberFormat="1" applyFill="1" applyAlignment="1">
      <alignment vertical="center"/>
    </xf>
    <xf numFmtId="2" fontId="9" fillId="0" borderId="0" xfId="0" applyNumberFormat="1" applyFont="1" applyFill="1" applyAlignment="1">
      <alignment wrapText="1"/>
    </xf>
    <xf numFmtId="0" fontId="0" fillId="0" borderId="0" xfId="0" applyFont="1" applyAlignment="1">
      <alignment vertical="center"/>
    </xf>
    <xf numFmtId="3" fontId="7" fillId="0" borderId="0" xfId="0" applyNumberFormat="1" applyFont="1" applyFill="1" applyAlignment="1">
      <alignment horizontal="right"/>
    </xf>
    <xf numFmtId="0" fontId="4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D2DBE5"/>
      <rgbColor rgb="00C0C0C0"/>
      <rgbColor rgb="00CCFFFF"/>
      <rgbColor rgb="00FFFF00"/>
      <rgbColor rgb="00FFFFFF"/>
      <rgbColor rgb="00FFFF9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7"/>
  <sheetViews>
    <sheetView tabSelected="1" zoomScale="85" zoomScaleNormal="85" zoomScalePageLayoutView="0" workbookViewId="0" topLeftCell="A1">
      <selection activeCell="I1" sqref="I1:J1"/>
    </sheetView>
  </sheetViews>
  <sheetFormatPr defaultColWidth="9.140625" defaultRowHeight="12.75" customHeight="1"/>
  <cols>
    <col min="1" max="1" width="50.28125" style="7" customWidth="1"/>
    <col min="2" max="4" width="9.140625" style="7" hidden="1" customWidth="1"/>
    <col min="5" max="5" width="4.57421875" style="7" hidden="1" customWidth="1"/>
    <col min="6" max="6" width="9.421875" style="7" customWidth="1"/>
    <col min="7" max="8" width="11.7109375" style="7" customWidth="1"/>
    <col min="9" max="9" width="16.421875" style="7" customWidth="1"/>
    <col min="10" max="10" width="16.140625" style="7" customWidth="1"/>
    <col min="11" max="13" width="9.140625" style="3" customWidth="1"/>
    <col min="14" max="14" width="20.8515625" style="3" customWidth="1"/>
    <col min="15" max="15" width="9.140625" style="3" customWidth="1"/>
    <col min="17" max="17" width="9.421875" style="0" customWidth="1"/>
  </cols>
  <sheetData>
    <row r="1" spans="3:11" ht="18.75">
      <c r="C1" s="8"/>
      <c r="F1" s="9"/>
      <c r="G1" s="9"/>
      <c r="H1" s="9"/>
      <c r="I1" s="54" t="s">
        <v>114</v>
      </c>
      <c r="J1" s="54"/>
      <c r="K1" s="5"/>
    </row>
    <row r="2" spans="3:11" ht="18.75">
      <c r="C2" s="8"/>
      <c r="F2" s="9"/>
      <c r="G2" s="9"/>
      <c r="H2" s="54" t="s">
        <v>43</v>
      </c>
      <c r="I2" s="54"/>
      <c r="J2" s="54"/>
      <c r="K2" s="5"/>
    </row>
    <row r="3" spans="3:11" ht="15.75" customHeight="1">
      <c r="C3" s="10"/>
      <c r="F3" s="54" t="s">
        <v>44</v>
      </c>
      <c r="G3" s="54"/>
      <c r="H3" s="54"/>
      <c r="I3" s="54"/>
      <c r="J3" s="54"/>
      <c r="K3" s="5"/>
    </row>
    <row r="4" spans="3:11" ht="18" customHeight="1">
      <c r="C4" s="10"/>
      <c r="F4" s="54" t="s">
        <v>113</v>
      </c>
      <c r="G4" s="54"/>
      <c r="H4" s="54"/>
      <c r="I4" s="54"/>
      <c r="J4" s="54"/>
      <c r="K4" s="5"/>
    </row>
    <row r="5" spans="3:7" ht="15.75">
      <c r="C5" s="10"/>
      <c r="G5" s="11"/>
    </row>
    <row r="6" spans="1:7" ht="15">
      <c r="A6" s="52"/>
      <c r="B6" s="53"/>
      <c r="C6" s="53"/>
      <c r="D6" s="53"/>
      <c r="E6" s="53"/>
      <c r="F6" s="53"/>
      <c r="G6" s="53"/>
    </row>
    <row r="7" spans="1:12" ht="54.75" customHeight="1">
      <c r="A7" s="55" t="s">
        <v>103</v>
      </c>
      <c r="B7" s="56"/>
      <c r="C7" s="56"/>
      <c r="D7" s="56"/>
      <c r="E7" s="56"/>
      <c r="F7" s="56"/>
      <c r="G7" s="56"/>
      <c r="H7" s="56"/>
      <c r="I7" s="56"/>
      <c r="J7" s="56"/>
      <c r="K7" s="4"/>
      <c r="L7" s="4"/>
    </row>
    <row r="8" spans="1:10" ht="12.75" customHeight="1" hidden="1">
      <c r="A8" s="56"/>
      <c r="B8" s="56"/>
      <c r="C8" s="56"/>
      <c r="D8" s="56"/>
      <c r="E8" s="56"/>
      <c r="F8" s="56"/>
      <c r="G8" s="56"/>
      <c r="H8" s="56"/>
      <c r="I8" s="56"/>
      <c r="J8" s="56"/>
    </row>
    <row r="9" spans="1:10" ht="12.75" customHeight="1">
      <c r="A9" s="49"/>
      <c r="B9" s="49"/>
      <c r="C9" s="49"/>
      <c r="D9" s="49"/>
      <c r="E9" s="49"/>
      <c r="F9" s="49"/>
      <c r="G9" s="49"/>
      <c r="H9" s="49"/>
      <c r="I9" s="49"/>
      <c r="J9" s="50" t="s">
        <v>42</v>
      </c>
    </row>
    <row r="10" spans="1:10" ht="54" customHeight="1">
      <c r="A10" s="12" t="s">
        <v>12</v>
      </c>
      <c r="B10" s="2"/>
      <c r="C10" s="13"/>
      <c r="D10" s="2"/>
      <c r="E10" s="2"/>
      <c r="F10" s="14" t="s">
        <v>0</v>
      </c>
      <c r="G10" s="14" t="s">
        <v>18</v>
      </c>
      <c r="H10" s="14" t="s">
        <v>16</v>
      </c>
      <c r="I10" s="15" t="s">
        <v>102</v>
      </c>
      <c r="J10" s="16" t="s">
        <v>101</v>
      </c>
    </row>
    <row r="11" spans="1:10" ht="25.5" customHeight="1" hidden="1">
      <c r="A11" s="17" t="s">
        <v>29</v>
      </c>
      <c r="B11" s="18" t="s">
        <v>9</v>
      </c>
      <c r="C11" s="19" t="s">
        <v>10</v>
      </c>
      <c r="D11" s="18" t="s">
        <v>16</v>
      </c>
      <c r="E11" s="18" t="s">
        <v>7</v>
      </c>
      <c r="F11" s="18" t="s">
        <v>0</v>
      </c>
      <c r="G11" s="18" t="s">
        <v>18</v>
      </c>
      <c r="H11" s="18" t="s">
        <v>16</v>
      </c>
      <c r="I11" s="20" t="s">
        <v>5</v>
      </c>
      <c r="J11" s="21"/>
    </row>
    <row r="12" spans="1:10" ht="13.5" customHeight="1" hidden="1">
      <c r="A12" s="22" t="s">
        <v>8</v>
      </c>
      <c r="B12" s="23"/>
      <c r="C12" s="24"/>
      <c r="D12" s="23"/>
      <c r="E12" s="23"/>
      <c r="F12" s="25"/>
      <c r="G12" s="25"/>
      <c r="H12" s="25" t="s">
        <v>17</v>
      </c>
      <c r="I12" s="26">
        <v>30734408.5</v>
      </c>
      <c r="J12" s="21"/>
    </row>
    <row r="13" spans="1:10" ht="20.25" customHeight="1">
      <c r="A13" s="22" t="s">
        <v>104</v>
      </c>
      <c r="B13" s="23" t="s">
        <v>3</v>
      </c>
      <c r="C13" s="23"/>
      <c r="D13" s="23"/>
      <c r="E13" s="23"/>
      <c r="F13" s="25"/>
      <c r="G13" s="25"/>
      <c r="H13" s="25" t="s">
        <v>17</v>
      </c>
      <c r="I13" s="35">
        <f>I14+I15+I16+I17+I18+I19+I20+I22+I23+I24+I25+I26+I27+I28+I29+I31+I32+I33+I34+I35+I36+I37+I38+I39+I40+I41+I42+I43+I44+I47+I48+I49+I50</f>
        <v>15168426.38</v>
      </c>
      <c r="J13" s="35">
        <f>J14+J15+J16+J17+J18+J19+J20+J22+J23+J24+J25+J26+J27+J28+J29+J31+J32+J33+J34+J35+J36+J37+J38+J39+J40+J41+J42+J43+J44+J47+J48+J49+J50</f>
        <v>9989645.42</v>
      </c>
    </row>
    <row r="14" spans="1:14" ht="30" customHeight="1">
      <c r="A14" s="37" t="s">
        <v>105</v>
      </c>
      <c r="B14" s="30"/>
      <c r="C14" s="30"/>
      <c r="D14" s="30"/>
      <c r="E14" s="30"/>
      <c r="F14" s="31" t="s">
        <v>24</v>
      </c>
      <c r="G14" s="31" t="s">
        <v>25</v>
      </c>
      <c r="H14" s="31" t="s">
        <v>67</v>
      </c>
      <c r="I14" s="27">
        <v>1308450</v>
      </c>
      <c r="J14" s="27">
        <v>1258339.64</v>
      </c>
      <c r="N14" s="51"/>
    </row>
    <row r="15" spans="1:10" ht="27.75" customHeight="1">
      <c r="A15" s="29" t="s">
        <v>65</v>
      </c>
      <c r="B15" s="30"/>
      <c r="C15" s="30"/>
      <c r="D15" s="30"/>
      <c r="E15" s="30"/>
      <c r="F15" s="31" t="s">
        <v>24</v>
      </c>
      <c r="G15" s="31" t="s">
        <v>22</v>
      </c>
      <c r="H15" s="31" t="s">
        <v>66</v>
      </c>
      <c r="I15" s="28">
        <v>1033100</v>
      </c>
      <c r="J15" s="28">
        <v>985663.67</v>
      </c>
    </row>
    <row r="16" spans="1:10" ht="25.5">
      <c r="A16" s="29" t="s">
        <v>59</v>
      </c>
      <c r="B16" s="30" t="s">
        <v>2</v>
      </c>
      <c r="C16" s="30"/>
      <c r="D16" s="30" t="s">
        <v>14</v>
      </c>
      <c r="E16" s="30" t="s">
        <v>11</v>
      </c>
      <c r="F16" s="31" t="s">
        <v>24</v>
      </c>
      <c r="G16" s="31" t="s">
        <v>22</v>
      </c>
      <c r="H16" s="31" t="s">
        <v>60</v>
      </c>
      <c r="I16" s="27">
        <v>2258680</v>
      </c>
      <c r="J16" s="27">
        <v>2173875.67</v>
      </c>
    </row>
    <row r="17" spans="1:10" ht="31.5" customHeight="1">
      <c r="A17" s="29" t="s">
        <v>61</v>
      </c>
      <c r="B17" s="30"/>
      <c r="C17" s="30"/>
      <c r="D17" s="30"/>
      <c r="E17" s="30"/>
      <c r="F17" s="31" t="s">
        <v>24</v>
      </c>
      <c r="G17" s="31" t="s">
        <v>22</v>
      </c>
      <c r="H17" s="31" t="s">
        <v>62</v>
      </c>
      <c r="I17" s="27">
        <v>21500</v>
      </c>
      <c r="J17" s="27">
        <v>20669.68</v>
      </c>
    </row>
    <row r="18" spans="1:10" ht="51">
      <c r="A18" s="39" t="s">
        <v>63</v>
      </c>
      <c r="B18" s="30"/>
      <c r="C18" s="30"/>
      <c r="D18" s="30"/>
      <c r="E18" s="30"/>
      <c r="F18" s="31" t="s">
        <v>24</v>
      </c>
      <c r="G18" s="31" t="s">
        <v>22</v>
      </c>
      <c r="H18" s="31" t="s">
        <v>64</v>
      </c>
      <c r="I18" s="27">
        <v>30970</v>
      </c>
      <c r="J18" s="27">
        <v>30962.85</v>
      </c>
    </row>
    <row r="19" spans="1:10" ht="29.25" customHeight="1">
      <c r="A19" s="29" t="s">
        <v>69</v>
      </c>
      <c r="B19" s="30"/>
      <c r="C19" s="30"/>
      <c r="D19" s="30"/>
      <c r="E19" s="30"/>
      <c r="F19" s="36" t="s">
        <v>24</v>
      </c>
      <c r="G19" s="36" t="s">
        <v>30</v>
      </c>
      <c r="H19" s="31" t="s">
        <v>68</v>
      </c>
      <c r="I19" s="27">
        <v>5000</v>
      </c>
      <c r="J19" s="27">
        <v>0</v>
      </c>
    </row>
    <row r="20" spans="1:10" ht="39.75" customHeight="1">
      <c r="A20" s="29" t="s">
        <v>106</v>
      </c>
      <c r="B20" s="30" t="s">
        <v>4</v>
      </c>
      <c r="C20" s="30"/>
      <c r="D20" s="30" t="s">
        <v>13</v>
      </c>
      <c r="E20" s="30"/>
      <c r="F20" s="31" t="s">
        <v>24</v>
      </c>
      <c r="G20" s="31" t="s">
        <v>19</v>
      </c>
      <c r="H20" s="41" t="s">
        <v>52</v>
      </c>
      <c r="I20" s="6">
        <v>4000</v>
      </c>
      <c r="J20" s="6">
        <v>0</v>
      </c>
    </row>
    <row r="21" spans="1:10" s="3" customFormat="1" ht="38.25" hidden="1">
      <c r="A21" s="29" t="s">
        <v>32</v>
      </c>
      <c r="B21" s="30" t="s">
        <v>4</v>
      </c>
      <c r="C21" s="30"/>
      <c r="D21" s="30" t="s">
        <v>33</v>
      </c>
      <c r="E21" s="30"/>
      <c r="F21" s="31" t="s">
        <v>24</v>
      </c>
      <c r="G21" s="31" t="s">
        <v>19</v>
      </c>
      <c r="H21" s="31" t="s">
        <v>34</v>
      </c>
      <c r="I21" s="6" t="e">
        <f>#REF!</f>
        <v>#REF!</v>
      </c>
      <c r="J21" s="6" t="e">
        <f>#REF!</f>
        <v>#REF!</v>
      </c>
    </row>
    <row r="22" spans="1:10" s="3" customFormat="1" ht="51">
      <c r="A22" s="38" t="s">
        <v>107</v>
      </c>
      <c r="B22" s="30"/>
      <c r="C22" s="30"/>
      <c r="D22" s="30"/>
      <c r="E22" s="30"/>
      <c r="F22" s="31" t="s">
        <v>24</v>
      </c>
      <c r="G22" s="31" t="s">
        <v>19</v>
      </c>
      <c r="H22" s="31" t="s">
        <v>53</v>
      </c>
      <c r="I22" s="6">
        <v>1185000</v>
      </c>
      <c r="J22" s="6">
        <v>1099248.78</v>
      </c>
    </row>
    <row r="23" spans="1:10" s="3" customFormat="1" ht="117.75" customHeight="1">
      <c r="A23" s="43" t="s">
        <v>86</v>
      </c>
      <c r="B23" s="30"/>
      <c r="C23" s="30"/>
      <c r="D23" s="30"/>
      <c r="E23" s="30"/>
      <c r="F23" s="31" t="s">
        <v>24</v>
      </c>
      <c r="G23" s="31" t="s">
        <v>19</v>
      </c>
      <c r="H23" s="31" t="s">
        <v>58</v>
      </c>
      <c r="I23" s="6">
        <v>25900</v>
      </c>
      <c r="J23" s="6">
        <v>25900</v>
      </c>
    </row>
    <row r="24" spans="1:10" ht="26.25" customHeight="1">
      <c r="A24" s="29" t="s">
        <v>57</v>
      </c>
      <c r="B24" s="30" t="s">
        <v>28</v>
      </c>
      <c r="C24" s="30"/>
      <c r="D24" s="30" t="s">
        <v>15</v>
      </c>
      <c r="E24" s="30"/>
      <c r="F24" s="31" t="s">
        <v>25</v>
      </c>
      <c r="G24" s="31" t="s">
        <v>26</v>
      </c>
      <c r="H24" s="31" t="s">
        <v>54</v>
      </c>
      <c r="I24" s="27">
        <v>121800</v>
      </c>
      <c r="J24" s="27">
        <v>121800</v>
      </c>
    </row>
    <row r="25" spans="1:18" ht="56.25" customHeight="1">
      <c r="A25" s="45" t="s">
        <v>79</v>
      </c>
      <c r="B25" s="30"/>
      <c r="C25" s="30"/>
      <c r="D25" s="30"/>
      <c r="E25" s="30"/>
      <c r="F25" s="31" t="s">
        <v>26</v>
      </c>
      <c r="G25" s="31" t="s">
        <v>21</v>
      </c>
      <c r="H25" s="31" t="s">
        <v>39</v>
      </c>
      <c r="I25" s="28">
        <v>48500</v>
      </c>
      <c r="J25" s="28">
        <v>48500</v>
      </c>
      <c r="P25" s="3"/>
      <c r="Q25" s="3"/>
      <c r="R25" s="3"/>
    </row>
    <row r="26" spans="1:18" ht="39.75" customHeight="1">
      <c r="A26" s="42" t="s">
        <v>45</v>
      </c>
      <c r="B26" s="44"/>
      <c r="C26" s="44"/>
      <c r="D26" s="44"/>
      <c r="E26" s="44"/>
      <c r="F26" s="31" t="s">
        <v>26</v>
      </c>
      <c r="G26" s="31" t="s">
        <v>21</v>
      </c>
      <c r="H26" s="31" t="s">
        <v>70</v>
      </c>
      <c r="I26" s="28">
        <v>2000</v>
      </c>
      <c r="J26" s="28">
        <v>0</v>
      </c>
      <c r="P26" s="3"/>
      <c r="Q26" s="3"/>
      <c r="R26" s="3"/>
    </row>
    <row r="27" spans="1:18" ht="29.25" customHeight="1">
      <c r="A27" s="43" t="s">
        <v>46</v>
      </c>
      <c r="B27" s="30"/>
      <c r="C27" s="30"/>
      <c r="D27" s="30"/>
      <c r="E27" s="30"/>
      <c r="F27" s="31" t="s">
        <v>26</v>
      </c>
      <c r="G27" s="31" t="s">
        <v>21</v>
      </c>
      <c r="H27" s="31" t="s">
        <v>71</v>
      </c>
      <c r="I27" s="27">
        <v>4000</v>
      </c>
      <c r="J27" s="27">
        <v>0</v>
      </c>
      <c r="P27" s="3"/>
      <c r="Q27" s="3"/>
      <c r="R27" s="3"/>
    </row>
    <row r="28" spans="1:10" ht="27.75" customHeight="1">
      <c r="A28" s="38" t="s">
        <v>108</v>
      </c>
      <c r="B28" s="30"/>
      <c r="C28" s="30"/>
      <c r="D28" s="30"/>
      <c r="E28" s="30"/>
      <c r="F28" s="36" t="s">
        <v>22</v>
      </c>
      <c r="G28" s="36" t="s">
        <v>23</v>
      </c>
      <c r="H28" s="31" t="s">
        <v>97</v>
      </c>
      <c r="I28" s="27">
        <v>45670</v>
      </c>
      <c r="J28" s="27">
        <v>0</v>
      </c>
    </row>
    <row r="29" spans="1:10" ht="29.25" customHeight="1">
      <c r="A29" s="38" t="s">
        <v>109</v>
      </c>
      <c r="B29" s="30"/>
      <c r="C29" s="30"/>
      <c r="D29" s="30"/>
      <c r="E29" s="30"/>
      <c r="F29" s="36" t="s">
        <v>22</v>
      </c>
      <c r="G29" s="36" t="s">
        <v>23</v>
      </c>
      <c r="H29" s="31" t="s">
        <v>98</v>
      </c>
      <c r="I29" s="27">
        <v>17620</v>
      </c>
      <c r="J29" s="27">
        <v>0</v>
      </c>
    </row>
    <row r="30" spans="1:10" ht="51" hidden="1">
      <c r="A30" s="29" t="s">
        <v>36</v>
      </c>
      <c r="B30" s="30"/>
      <c r="C30" s="30"/>
      <c r="D30" s="30"/>
      <c r="E30" s="30"/>
      <c r="F30" s="31" t="s">
        <v>22</v>
      </c>
      <c r="G30" s="31" t="s">
        <v>21</v>
      </c>
      <c r="H30" s="31" t="s">
        <v>31</v>
      </c>
      <c r="I30" s="27" t="e">
        <f>#REF!</f>
        <v>#REF!</v>
      </c>
      <c r="J30" s="27" t="e">
        <f>#REF!</f>
        <v>#REF!</v>
      </c>
    </row>
    <row r="31" spans="1:10" ht="31.5" customHeight="1">
      <c r="A31" s="29" t="s">
        <v>110</v>
      </c>
      <c r="B31" s="30"/>
      <c r="C31" s="30"/>
      <c r="D31" s="30"/>
      <c r="E31" s="30"/>
      <c r="F31" s="31" t="s">
        <v>22</v>
      </c>
      <c r="G31" s="31" t="s">
        <v>21</v>
      </c>
      <c r="H31" s="31" t="s">
        <v>49</v>
      </c>
      <c r="I31" s="27">
        <v>1128450</v>
      </c>
      <c r="J31" s="27">
        <v>0</v>
      </c>
    </row>
    <row r="32" spans="1:10" ht="40.5" customHeight="1">
      <c r="A32" s="29" t="s">
        <v>77</v>
      </c>
      <c r="B32" s="30"/>
      <c r="C32" s="30"/>
      <c r="D32" s="30"/>
      <c r="E32" s="30"/>
      <c r="F32" s="31" t="s">
        <v>22</v>
      </c>
      <c r="G32" s="31" t="s">
        <v>21</v>
      </c>
      <c r="H32" s="31" t="s">
        <v>78</v>
      </c>
      <c r="I32" s="27">
        <v>300000</v>
      </c>
      <c r="J32" s="27">
        <v>66403.4</v>
      </c>
    </row>
    <row r="33" spans="1:10" ht="18" customHeight="1">
      <c r="A33" s="29" t="s">
        <v>90</v>
      </c>
      <c r="B33" s="30"/>
      <c r="C33" s="30"/>
      <c r="D33" s="30"/>
      <c r="E33" s="30"/>
      <c r="F33" s="31" t="s">
        <v>22</v>
      </c>
      <c r="G33" s="31" t="s">
        <v>21</v>
      </c>
      <c r="H33" s="31" t="s">
        <v>87</v>
      </c>
      <c r="I33" s="27">
        <v>200000</v>
      </c>
      <c r="J33" s="27">
        <v>0</v>
      </c>
    </row>
    <row r="34" spans="1:10" ht="40.5" customHeight="1">
      <c r="A34" s="29" t="s">
        <v>99</v>
      </c>
      <c r="B34" s="30"/>
      <c r="C34" s="30"/>
      <c r="D34" s="30"/>
      <c r="E34" s="30"/>
      <c r="F34" s="31" t="s">
        <v>22</v>
      </c>
      <c r="G34" s="31" t="s">
        <v>21</v>
      </c>
      <c r="H34" s="31" t="s">
        <v>100</v>
      </c>
      <c r="I34" s="27">
        <v>1700000</v>
      </c>
      <c r="J34" s="27">
        <v>0</v>
      </c>
    </row>
    <row r="35" spans="1:10" ht="39" customHeight="1">
      <c r="A35" s="46" t="s">
        <v>40</v>
      </c>
      <c r="B35" s="30"/>
      <c r="C35" s="30"/>
      <c r="D35" s="30"/>
      <c r="E35" s="30"/>
      <c r="F35" s="36" t="s">
        <v>22</v>
      </c>
      <c r="G35" s="36" t="s">
        <v>27</v>
      </c>
      <c r="H35" s="36" t="s">
        <v>55</v>
      </c>
      <c r="I35" s="27">
        <v>600</v>
      </c>
      <c r="J35" s="27">
        <v>600</v>
      </c>
    </row>
    <row r="36" spans="1:10" ht="63.75" customHeight="1">
      <c r="A36" s="38" t="s">
        <v>111</v>
      </c>
      <c r="B36" s="30"/>
      <c r="C36" s="30"/>
      <c r="D36" s="30"/>
      <c r="E36" s="30"/>
      <c r="F36" s="36" t="s">
        <v>22</v>
      </c>
      <c r="G36" s="36" t="s">
        <v>27</v>
      </c>
      <c r="H36" s="31" t="s">
        <v>56</v>
      </c>
      <c r="I36" s="27">
        <v>11400</v>
      </c>
      <c r="J36" s="27">
        <v>11400</v>
      </c>
    </row>
    <row r="37" spans="1:10" ht="30.75" customHeight="1">
      <c r="A37" s="47" t="s">
        <v>93</v>
      </c>
      <c r="B37" s="30"/>
      <c r="C37" s="30"/>
      <c r="D37" s="30"/>
      <c r="E37" s="30"/>
      <c r="F37" s="31" t="s">
        <v>23</v>
      </c>
      <c r="G37" s="31" t="s">
        <v>24</v>
      </c>
      <c r="H37" s="31" t="s">
        <v>94</v>
      </c>
      <c r="I37" s="27">
        <v>340800</v>
      </c>
      <c r="J37" s="27">
        <v>314539.2</v>
      </c>
    </row>
    <row r="38" spans="1:10" ht="59.25" customHeight="1">
      <c r="A38" s="47" t="s">
        <v>95</v>
      </c>
      <c r="B38" s="30"/>
      <c r="C38" s="30"/>
      <c r="D38" s="30"/>
      <c r="E38" s="30"/>
      <c r="F38" s="31" t="s">
        <v>23</v>
      </c>
      <c r="G38" s="31" t="s">
        <v>25</v>
      </c>
      <c r="H38" s="31" t="s">
        <v>50</v>
      </c>
      <c r="I38" s="27">
        <v>184163.88</v>
      </c>
      <c r="J38" s="27">
        <v>21779.17</v>
      </c>
    </row>
    <row r="39" spans="1:18" ht="66.75" customHeight="1">
      <c r="A39" s="43" t="s">
        <v>112</v>
      </c>
      <c r="B39" s="23"/>
      <c r="C39" s="23"/>
      <c r="D39" s="23"/>
      <c r="E39" s="23"/>
      <c r="F39" s="36" t="s">
        <v>23</v>
      </c>
      <c r="G39" s="36" t="s">
        <v>25</v>
      </c>
      <c r="H39" s="31" t="s">
        <v>96</v>
      </c>
      <c r="I39" s="28">
        <v>3002033</v>
      </c>
      <c r="J39" s="28">
        <v>2311138</v>
      </c>
      <c r="P39" s="3"/>
      <c r="Q39" s="3"/>
      <c r="R39" s="3"/>
    </row>
    <row r="40" spans="1:18" ht="21" customHeight="1">
      <c r="A40" s="40" t="s">
        <v>80</v>
      </c>
      <c r="B40" s="23"/>
      <c r="C40" s="23"/>
      <c r="D40" s="23"/>
      <c r="E40" s="23"/>
      <c r="F40" s="36" t="s">
        <v>23</v>
      </c>
      <c r="G40" s="36" t="s">
        <v>25</v>
      </c>
      <c r="H40" s="36" t="s">
        <v>81</v>
      </c>
      <c r="I40" s="28">
        <v>5000</v>
      </c>
      <c r="J40" s="28">
        <v>0</v>
      </c>
      <c r="P40" s="3"/>
      <c r="Q40" s="3"/>
      <c r="R40" s="3"/>
    </row>
    <row r="41" spans="1:18" ht="63" customHeight="1">
      <c r="A41" s="40" t="s">
        <v>82</v>
      </c>
      <c r="B41" s="23"/>
      <c r="C41" s="23"/>
      <c r="D41" s="23"/>
      <c r="E41" s="23"/>
      <c r="F41" s="36" t="s">
        <v>23</v>
      </c>
      <c r="G41" s="36" t="s">
        <v>25</v>
      </c>
      <c r="H41" s="36" t="s">
        <v>83</v>
      </c>
      <c r="I41" s="28">
        <v>22100</v>
      </c>
      <c r="J41" s="28">
        <v>22100</v>
      </c>
      <c r="P41" s="3"/>
      <c r="Q41" s="3"/>
      <c r="R41" s="3"/>
    </row>
    <row r="42" spans="1:18" ht="68.25" customHeight="1">
      <c r="A42" s="38" t="s">
        <v>92</v>
      </c>
      <c r="B42" s="23"/>
      <c r="C42" s="23"/>
      <c r="D42" s="23"/>
      <c r="E42" s="23"/>
      <c r="F42" s="36" t="s">
        <v>23</v>
      </c>
      <c r="G42" s="36" t="s">
        <v>25</v>
      </c>
      <c r="H42" s="36" t="s">
        <v>91</v>
      </c>
      <c r="I42" s="28">
        <v>883320</v>
      </c>
      <c r="J42" s="28">
        <v>883315.42</v>
      </c>
      <c r="P42" s="3"/>
      <c r="Q42" s="3"/>
      <c r="R42" s="3"/>
    </row>
    <row r="43" spans="1:18" ht="39.75" customHeight="1">
      <c r="A43" s="29" t="s">
        <v>84</v>
      </c>
      <c r="B43" s="30"/>
      <c r="C43" s="30"/>
      <c r="D43" s="30"/>
      <c r="E43" s="30"/>
      <c r="F43" s="31" t="s">
        <v>20</v>
      </c>
      <c r="G43" s="31" t="s">
        <v>24</v>
      </c>
      <c r="H43" s="31" t="s">
        <v>85</v>
      </c>
      <c r="I43" s="27">
        <v>184.5</v>
      </c>
      <c r="J43" s="27">
        <v>0</v>
      </c>
      <c r="P43" s="3"/>
      <c r="Q43" s="3"/>
      <c r="R43" s="3"/>
    </row>
    <row r="44" spans="1:18" ht="51">
      <c r="A44" s="38" t="s">
        <v>48</v>
      </c>
      <c r="B44" s="30"/>
      <c r="C44" s="30"/>
      <c r="D44" s="30"/>
      <c r="E44" s="30"/>
      <c r="F44" s="31" t="s">
        <v>20</v>
      </c>
      <c r="G44" s="31" t="s">
        <v>24</v>
      </c>
      <c r="H44" s="31" t="s">
        <v>75</v>
      </c>
      <c r="I44" s="27">
        <v>629990</v>
      </c>
      <c r="J44" s="27">
        <v>197718.66</v>
      </c>
      <c r="P44" s="3"/>
      <c r="Q44" s="3"/>
      <c r="R44" s="3"/>
    </row>
    <row r="45" spans="1:18" ht="38.25" hidden="1">
      <c r="A45" s="38" t="s">
        <v>41</v>
      </c>
      <c r="B45" s="23"/>
      <c r="C45" s="23"/>
      <c r="D45" s="23"/>
      <c r="E45" s="23"/>
      <c r="F45" s="31" t="s">
        <v>20</v>
      </c>
      <c r="G45" s="31" t="s">
        <v>24</v>
      </c>
      <c r="H45" s="31" t="s">
        <v>37</v>
      </c>
      <c r="I45" s="27">
        <v>580</v>
      </c>
      <c r="J45" s="27">
        <v>581</v>
      </c>
      <c r="P45" s="3"/>
      <c r="Q45" s="3"/>
      <c r="R45" s="3"/>
    </row>
    <row r="46" spans="1:18" ht="12.75" hidden="1">
      <c r="A46" s="38" t="s">
        <v>35</v>
      </c>
      <c r="B46" s="23"/>
      <c r="C46" s="23"/>
      <c r="D46" s="23"/>
      <c r="E46" s="23"/>
      <c r="F46" s="31" t="s">
        <v>20</v>
      </c>
      <c r="G46" s="31" t="s">
        <v>24</v>
      </c>
      <c r="H46" s="31" t="s">
        <v>38</v>
      </c>
      <c r="I46" s="27">
        <f>I47</f>
        <v>470020</v>
      </c>
      <c r="J46" s="27">
        <f>J47</f>
        <v>217516.28</v>
      </c>
      <c r="P46" s="3"/>
      <c r="Q46" s="3"/>
      <c r="R46" s="3"/>
    </row>
    <row r="47" spans="1:18" ht="54" customHeight="1">
      <c r="A47" s="38" t="s">
        <v>47</v>
      </c>
      <c r="B47" s="23"/>
      <c r="C47" s="23"/>
      <c r="D47" s="23"/>
      <c r="E47" s="23"/>
      <c r="F47" s="31" t="s">
        <v>20</v>
      </c>
      <c r="G47" s="31" t="s">
        <v>24</v>
      </c>
      <c r="H47" s="31" t="s">
        <v>76</v>
      </c>
      <c r="I47" s="27">
        <v>470020</v>
      </c>
      <c r="J47" s="27">
        <v>217516.28</v>
      </c>
      <c r="P47" s="3"/>
      <c r="Q47" s="3"/>
      <c r="R47" s="3"/>
    </row>
    <row r="48" spans="1:18" ht="66" customHeight="1">
      <c r="A48" s="29" t="s">
        <v>89</v>
      </c>
      <c r="B48" s="23"/>
      <c r="C48" s="23"/>
      <c r="D48" s="23"/>
      <c r="E48" s="23"/>
      <c r="F48" s="31" t="s">
        <v>20</v>
      </c>
      <c r="G48" s="31" t="s">
        <v>24</v>
      </c>
      <c r="H48" s="31" t="s">
        <v>88</v>
      </c>
      <c r="I48" s="27">
        <v>102575</v>
      </c>
      <c r="J48" s="27">
        <v>102575</v>
      </c>
      <c r="P48" s="3"/>
      <c r="Q48" s="3"/>
      <c r="R48" s="3"/>
    </row>
    <row r="49" spans="1:10" ht="58.5" customHeight="1">
      <c r="A49" s="29" t="s">
        <v>72</v>
      </c>
      <c r="B49" s="23"/>
      <c r="C49" s="23"/>
      <c r="D49" s="23"/>
      <c r="E49" s="23"/>
      <c r="F49" s="31" t="s">
        <v>20</v>
      </c>
      <c r="G49" s="31" t="s">
        <v>24</v>
      </c>
      <c r="H49" s="31" t="s">
        <v>51</v>
      </c>
      <c r="I49" s="27">
        <v>69600</v>
      </c>
      <c r="J49" s="27">
        <v>69600</v>
      </c>
    </row>
    <row r="50" spans="1:10" ht="45" customHeight="1">
      <c r="A50" s="48" t="s">
        <v>74</v>
      </c>
      <c r="B50" s="30" t="s">
        <v>6</v>
      </c>
      <c r="C50" s="30"/>
      <c r="D50" s="30" t="s">
        <v>1</v>
      </c>
      <c r="E50" s="30"/>
      <c r="F50" s="31" t="s">
        <v>27</v>
      </c>
      <c r="G50" s="31" t="s">
        <v>24</v>
      </c>
      <c r="H50" s="36" t="s">
        <v>73</v>
      </c>
      <c r="I50" s="27">
        <v>6000</v>
      </c>
      <c r="J50" s="27">
        <v>6000</v>
      </c>
    </row>
    <row r="51" spans="1:9" ht="18" customHeight="1">
      <c r="A51" s="1"/>
      <c r="B51" s="1"/>
      <c r="C51" s="32"/>
      <c r="D51" s="1"/>
      <c r="E51" s="1"/>
      <c r="F51" s="1"/>
      <c r="G51" s="1"/>
      <c r="H51" s="1"/>
      <c r="I51" s="1"/>
    </row>
    <row r="52" spans="3:9" ht="12.75">
      <c r="C52" s="33"/>
      <c r="I52" s="34"/>
    </row>
    <row r="53" ht="12.75">
      <c r="C53" s="33"/>
    </row>
    <row r="54" ht="12.75">
      <c r="C54" s="33"/>
    </row>
    <row r="55" ht="12.75">
      <c r="C55" s="33"/>
    </row>
    <row r="56" ht="12.75">
      <c r="C56" s="33"/>
    </row>
    <row r="57" ht="12.75">
      <c r="C57" s="33"/>
    </row>
    <row r="58" ht="12.75">
      <c r="C58" s="33"/>
    </row>
    <row r="59" ht="12.75">
      <c r="C59" s="33"/>
    </row>
    <row r="60" ht="12.75">
      <c r="C60" s="33"/>
    </row>
    <row r="61" ht="12.75">
      <c r="C61" s="33"/>
    </row>
    <row r="62" ht="12.75">
      <c r="C62" s="33"/>
    </row>
    <row r="63" ht="12.75">
      <c r="C63" s="33"/>
    </row>
    <row r="64" ht="12.75">
      <c r="C64" s="33"/>
    </row>
    <row r="65" ht="12.75">
      <c r="C65" s="33"/>
    </row>
    <row r="66" ht="12.75">
      <c r="C66" s="33"/>
    </row>
    <row r="67" ht="12.75">
      <c r="C67" s="33"/>
    </row>
    <row r="68" ht="12.75">
      <c r="C68" s="33"/>
    </row>
    <row r="69" ht="12.75">
      <c r="C69" s="33"/>
    </row>
    <row r="70" ht="12.75">
      <c r="C70" s="33"/>
    </row>
    <row r="71" ht="12.75">
      <c r="C71" s="33"/>
    </row>
    <row r="72" ht="12.75">
      <c r="C72" s="33"/>
    </row>
    <row r="73" ht="12.75">
      <c r="C73" s="33"/>
    </row>
    <row r="74" ht="12.75">
      <c r="C74" s="33"/>
    </row>
    <row r="75" ht="12.75">
      <c r="C75" s="33"/>
    </row>
    <row r="76" ht="12.75">
      <c r="C76" s="33"/>
    </row>
    <row r="77" ht="12.75">
      <c r="C77" s="33"/>
    </row>
    <row r="78" ht="12.75">
      <c r="C78" s="33"/>
    </row>
    <row r="79" ht="12.75">
      <c r="C79" s="33"/>
    </row>
    <row r="80" ht="12.75">
      <c r="C80" s="33"/>
    </row>
    <row r="81" ht="12.75">
      <c r="C81" s="33"/>
    </row>
    <row r="82" ht="12.75">
      <c r="C82" s="33"/>
    </row>
    <row r="83" ht="12.75">
      <c r="C83" s="33"/>
    </row>
    <row r="84" ht="12.75">
      <c r="C84" s="33"/>
    </row>
    <row r="85" ht="12.75">
      <c r="C85" s="33"/>
    </row>
    <row r="86" ht="12.75">
      <c r="C86" s="33"/>
    </row>
    <row r="87" ht="12.75">
      <c r="C87" s="33"/>
    </row>
    <row r="88" ht="12.75">
      <c r="C88" s="33"/>
    </row>
    <row r="89" ht="12.75">
      <c r="C89" s="33"/>
    </row>
    <row r="90" ht="12.75">
      <c r="C90" s="33"/>
    </row>
    <row r="91" ht="12.75">
      <c r="C91" s="33"/>
    </row>
    <row r="92" ht="12.75">
      <c r="C92" s="33"/>
    </row>
    <row r="93" ht="12.75">
      <c r="C93" s="33"/>
    </row>
    <row r="94" ht="12.75">
      <c r="C94" s="33"/>
    </row>
    <row r="95" ht="12.75">
      <c r="C95" s="33"/>
    </row>
    <row r="96" ht="12.75">
      <c r="C96" s="33"/>
    </row>
    <row r="97" ht="12.75">
      <c r="C97" s="33"/>
    </row>
  </sheetData>
  <sheetProtection/>
  <mergeCells count="6">
    <mergeCell ref="A6:G6"/>
    <mergeCell ref="I1:J1"/>
    <mergeCell ref="H2:J2"/>
    <mergeCell ref="F3:J3"/>
    <mergeCell ref="F4:J4"/>
    <mergeCell ref="A7:J8"/>
  </mergeCells>
  <printOptions/>
  <pageMargins left="0.54" right="0.4724409448818898" top="0.35433070866141736" bottom="0.1968503937007874" header="0.3937007874015748" footer="0.11811023622047245"/>
  <pageSetup blackAndWhite="1" fitToHeight="6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Нюня</dc:creator>
  <cp:keywords/>
  <dc:description/>
  <cp:lastModifiedBy>Нюня</cp:lastModifiedBy>
  <cp:lastPrinted>2015-12-28T14:36:11Z</cp:lastPrinted>
  <dcterms:created xsi:type="dcterms:W3CDTF">2012-11-15T07:25:29Z</dcterms:created>
  <dcterms:modified xsi:type="dcterms:W3CDTF">2016-03-16T15:12:41Z</dcterms:modified>
  <cp:category/>
  <cp:version/>
  <cp:contentType/>
  <cp:contentStatus/>
</cp:coreProperties>
</file>